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NEFD\2016\Publication\Web tables\"/>
    </mc:Choice>
  </mc:AlternateContent>
  <bookViews>
    <workbookView xWindow="0" yWindow="0" windowWidth="28800" windowHeight="13635"/>
  </bookViews>
  <sheets>
    <sheet name="Tab 6.1 &amp; 6.2" sheetId="1" r:id="rId1"/>
  </sheets>
  <externalReferences>
    <externalReference r:id="rId2"/>
    <externalReference r:id="rId3"/>
  </externalReferences>
  <definedNames>
    <definedName name="_xlnm.Print_Area" localSheetId="0">'Tab 6.1 &amp; 6.2'!$B$33:$H$56</definedName>
    <definedName name="Territorial_Authority" localSheetId="0">#REF!</definedName>
    <definedName name="Territorial_Authorit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<sst xmlns="http://schemas.openxmlformats.org/spreadsheetml/2006/main" count="37" uniqueCount="11">
  <si>
    <t>Year ended 31 March</t>
  </si>
  <si>
    <t>Clearfell Area (ha)</t>
  </si>
  <si>
    <t>Clearfell Volume (000m3) exclude production thinning</t>
  </si>
  <si>
    <t>Production thinning (000m3)</t>
  </si>
  <si>
    <t>Total harvesting vol (000m3)</t>
  </si>
  <si>
    <t>CF Area Rad. Pine (ha)</t>
  </si>
  <si>
    <t>CF Vol Rad. Pine (000m3)</t>
  </si>
  <si>
    <t>..</t>
  </si>
  <si>
    <t>*</t>
  </si>
  <si>
    <t>Symbol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</si>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</sst>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wrapText="1"/>
    </xf>
    <xf numFmtId="0" fontId="1" fillId="0" borderId="0" xfId="1" applyAlignment="1">
      <alignment horizontal="right"/>
    </xf>
    <xf numFmtId="1" fontId="1" fillId="0" borderId="0" xfId="1" applyNumberFormat="1"/>
    <xf numFmtId="0" fontId="1" fillId="0" borderId="0" xfId="1" applyFont="1"/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cktoJ\Desktop\NEFD%20data%20request%2024.1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FD/2016/Publication/data%202016/Revised%20FINAL%20NEFD%202016%20tables%20and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6.1 &amp; 6.2"/>
      <sheetName val="Tab 9.1"/>
      <sheetName val="Tab 9.2"/>
      <sheetName val="Tab 9.3"/>
      <sheetName val="Tab 9.4"/>
      <sheetName val="Tab 9.5"/>
      <sheetName val="Tab 9.6"/>
      <sheetName val="Tab 9.7"/>
      <sheetName val="Tab 9.8"/>
      <sheetName val="Tab 9.9"/>
    </sheetNames>
    <sheetDataSet>
      <sheetData sheetId="0">
        <row r="2">
          <cell r="C2" t="str">
            <v>Clearfell Area (ha)</v>
          </cell>
        </row>
        <row r="3">
          <cell r="B3">
            <v>1990</v>
          </cell>
          <cell r="C3">
            <v>19370</v>
          </cell>
          <cell r="D3">
            <v>9830</v>
          </cell>
          <cell r="F3">
            <v>11181</v>
          </cell>
        </row>
        <row r="4">
          <cell r="B4">
            <v>1991</v>
          </cell>
          <cell r="C4">
            <v>19369</v>
          </cell>
          <cell r="D4">
            <v>11152</v>
          </cell>
          <cell r="F4">
            <v>13034</v>
          </cell>
        </row>
        <row r="5">
          <cell r="B5">
            <v>1992</v>
          </cell>
          <cell r="C5">
            <v>20054</v>
          </cell>
          <cell r="D5">
            <v>11826</v>
          </cell>
          <cell r="F5">
            <v>13623</v>
          </cell>
        </row>
        <row r="6">
          <cell r="B6">
            <v>1993</v>
          </cell>
          <cell r="C6">
            <v>23500</v>
          </cell>
          <cell r="D6">
            <v>13113</v>
          </cell>
          <cell r="F6">
            <v>14543</v>
          </cell>
        </row>
        <row r="7">
          <cell r="B7">
            <v>1994</v>
          </cell>
          <cell r="C7">
            <v>23200</v>
          </cell>
          <cell r="D7">
            <v>12987</v>
          </cell>
          <cell r="F7">
            <v>14652</v>
          </cell>
        </row>
        <row r="8">
          <cell r="B8">
            <v>1995</v>
          </cell>
          <cell r="C8">
            <v>25600</v>
          </cell>
          <cell r="D8">
            <v>13909</v>
          </cell>
          <cell r="F8">
            <v>15629</v>
          </cell>
        </row>
        <row r="9">
          <cell r="B9">
            <v>1996</v>
          </cell>
          <cell r="C9">
            <v>30500</v>
          </cell>
          <cell r="D9">
            <v>15246</v>
          </cell>
          <cell r="F9">
            <v>16501</v>
          </cell>
        </row>
        <row r="10">
          <cell r="B10">
            <v>1997</v>
          </cell>
          <cell r="C10">
            <v>31500</v>
          </cell>
          <cell r="D10">
            <v>15039</v>
          </cell>
          <cell r="F10">
            <v>15892</v>
          </cell>
        </row>
        <row r="11">
          <cell r="B11">
            <v>1998</v>
          </cell>
          <cell r="C11">
            <v>32400</v>
          </cell>
          <cell r="D11">
            <v>15582</v>
          </cell>
          <cell r="F11">
            <v>16641</v>
          </cell>
        </row>
        <row r="12">
          <cell r="B12">
            <v>1999</v>
          </cell>
          <cell r="C12">
            <v>31300</v>
          </cell>
          <cell r="D12">
            <v>15597</v>
          </cell>
          <cell r="F12">
            <v>16531</v>
          </cell>
        </row>
        <row r="13">
          <cell r="B13">
            <v>2000</v>
          </cell>
          <cell r="C13">
            <v>35000</v>
          </cell>
          <cell r="D13">
            <v>17141</v>
          </cell>
          <cell r="F13">
            <v>17774</v>
          </cell>
        </row>
        <row r="14">
          <cell r="B14">
            <v>2001</v>
          </cell>
          <cell r="C14">
            <v>38000</v>
          </cell>
          <cell r="D14">
            <v>18319</v>
          </cell>
          <cell r="F14">
            <v>19021</v>
          </cell>
        </row>
        <row r="15">
          <cell r="B15">
            <v>2002</v>
          </cell>
          <cell r="C15">
            <v>42000</v>
          </cell>
          <cell r="D15">
            <v>19355</v>
          </cell>
          <cell r="F15">
            <v>20126</v>
          </cell>
        </row>
        <row r="16">
          <cell r="B16">
            <v>2003</v>
          </cell>
          <cell r="C16">
            <v>49000</v>
          </cell>
          <cell r="D16">
            <v>22206</v>
          </cell>
          <cell r="F16">
            <v>22978</v>
          </cell>
        </row>
        <row r="17">
          <cell r="B17">
            <v>2004</v>
          </cell>
          <cell r="C17">
            <v>40800</v>
          </cell>
          <cell r="D17">
            <v>18550</v>
          </cell>
          <cell r="F17">
            <v>19376</v>
          </cell>
        </row>
        <row r="18">
          <cell r="B18">
            <v>2005</v>
          </cell>
          <cell r="C18">
            <v>39000</v>
          </cell>
          <cell r="D18">
            <v>17580</v>
          </cell>
          <cell r="F18">
            <v>18299</v>
          </cell>
        </row>
        <row r="19">
          <cell r="B19">
            <v>2006</v>
          </cell>
          <cell r="C19">
            <v>38800</v>
          </cell>
          <cell r="D19">
            <v>17862</v>
          </cell>
          <cell r="F19">
            <v>18272</v>
          </cell>
        </row>
        <row r="20">
          <cell r="B20">
            <v>2007</v>
          </cell>
          <cell r="C20">
            <v>43000</v>
          </cell>
          <cell r="D20">
            <v>19075</v>
          </cell>
          <cell r="F20">
            <v>19326</v>
          </cell>
        </row>
        <row r="21">
          <cell r="B21">
            <v>2008</v>
          </cell>
          <cell r="C21">
            <v>41400</v>
          </cell>
          <cell r="D21">
            <v>18663</v>
          </cell>
          <cell r="F21">
            <v>18858</v>
          </cell>
        </row>
        <row r="22">
          <cell r="B22">
            <v>2009</v>
          </cell>
          <cell r="C22">
            <v>41800</v>
          </cell>
          <cell r="D22">
            <v>19192</v>
          </cell>
          <cell r="F22">
            <v>19382</v>
          </cell>
        </row>
        <row r="23">
          <cell r="B23">
            <v>2010</v>
          </cell>
          <cell r="C23">
            <v>43500</v>
          </cell>
          <cell r="D23">
            <v>20588</v>
          </cell>
          <cell r="F23">
            <v>20734</v>
          </cell>
        </row>
        <row r="24">
          <cell r="B24">
            <v>2011</v>
          </cell>
          <cell r="C24">
            <v>43000</v>
          </cell>
          <cell r="D24">
            <v>21725</v>
          </cell>
          <cell r="F24">
            <v>21926</v>
          </cell>
        </row>
        <row r="25">
          <cell r="B25">
            <v>2012</v>
          </cell>
          <cell r="C25">
            <v>44618</v>
          </cell>
          <cell r="D25">
            <v>23567</v>
          </cell>
          <cell r="F25">
            <v>23662</v>
          </cell>
        </row>
        <row r="26">
          <cell r="B26">
            <v>2013</v>
          </cell>
          <cell r="C26">
            <v>50342</v>
          </cell>
          <cell r="D26">
            <v>26296</v>
          </cell>
          <cell r="F26">
            <v>26603</v>
          </cell>
        </row>
        <row r="27">
          <cell r="B27">
            <v>2014</v>
          </cell>
          <cell r="C27">
            <v>46001</v>
          </cell>
          <cell r="D27">
            <v>23437</v>
          </cell>
          <cell r="F27">
            <v>23681</v>
          </cell>
        </row>
        <row r="28">
          <cell r="B28">
            <v>2015</v>
          </cell>
          <cell r="C28">
            <v>49896</v>
          </cell>
          <cell r="D28">
            <v>26492</v>
          </cell>
          <cell r="F28">
            <v>26817</v>
          </cell>
        </row>
        <row r="29">
          <cell r="B29">
            <v>2016</v>
          </cell>
          <cell r="C29">
            <v>42342</v>
          </cell>
          <cell r="D29">
            <v>24589</v>
          </cell>
          <cell r="F29">
            <v>25008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2.1"/>
      <sheetName val="Fig 2.2"/>
      <sheetName val="Fig 2.3"/>
      <sheetName val="Fig 2.5"/>
      <sheetName val="Tab 3.1"/>
      <sheetName val="Tab 5.1"/>
      <sheetName val="Tab 6.1"/>
      <sheetName val="Fig 6.1 &amp; 6.2"/>
      <sheetName val="Tab 7.1"/>
      <sheetName val="Tab 9.1 &amp; Fig 9.1"/>
      <sheetName val="Tab 9.2 &amp; Fig 9.2"/>
      <sheetName val="Tab 9.3 &amp; Fig 9.3"/>
      <sheetName val="Tab 9.4 &amp; Fig 9.4"/>
      <sheetName val="Tab 9.5 &amp; Fig 9.5"/>
      <sheetName val="Tab 9.6 &amp; Fig 9.6"/>
      <sheetName val="Tab 9.7 &amp; Fig 9.7"/>
      <sheetName val="Tab 9.8 &amp; 9.8"/>
      <sheetName val="Tab 9.9 &amp; Fig 9.9"/>
      <sheetName val="Fig 9.10"/>
      <sheetName val="Tab 9.10 &amp; Fig 9.11"/>
      <sheetName val="Tab 9.11 &amp; Fig 9.12"/>
      <sheetName val="Tab 9.12 &amp; Fig 9.13"/>
      <sheetName val="Tab 9.13 &amp; Fig 9.14"/>
      <sheetName val="Tab 9.14 &amp; Fig 9.15"/>
      <sheetName val="Tab 9.15 &amp; Fig 9.16"/>
      <sheetName val="Fig 9.17"/>
      <sheetName val="Tab 9.16 &amp; Fig 9.18"/>
      <sheetName val="Tab 9.17 &amp; Fig 9.19"/>
      <sheetName val="Tab 9.18 &amp; Fig 9.20"/>
      <sheetName val="Tab9.19 &amp; Fig 9.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85" zoomScaleNormal="85" workbookViewId="0">
      <selection activeCell="E40" sqref="E40"/>
    </sheetView>
  </sheetViews>
  <sheetFormatPr defaultColWidth="9.140625" defaultRowHeight="12.75" x14ac:dyDescent="0.2"/>
  <cols>
    <col min="1" max="1" width="9.140625" style="2"/>
    <col min="2" max="2" width="11.140625" style="2" customWidth="1"/>
    <col min="3" max="3" width="11.42578125" style="2" bestFit="1" customWidth="1"/>
    <col min="4" max="4" width="22.85546875" style="2" customWidth="1"/>
    <col min="5" max="5" width="19.7109375" style="2" bestFit="1" customWidth="1"/>
    <col min="6" max="6" width="19.140625" style="2" bestFit="1" customWidth="1"/>
    <col min="7" max="7" width="18" style="2" bestFit="1" customWidth="1"/>
    <col min="8" max="8" width="11.85546875" style="2" customWidth="1"/>
    <col min="9" max="16384" width="9.140625" style="2"/>
  </cols>
  <sheetData>
    <row r="1" spans="1:13" x14ac:dyDescent="0.2">
      <c r="A1" s="1"/>
    </row>
    <row r="2" spans="1:13" s="3" customFormat="1" ht="38.25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K2" s="2"/>
      <c r="L2" s="2"/>
      <c r="M2" s="2"/>
    </row>
    <row r="3" spans="1:13" x14ac:dyDescent="0.2">
      <c r="B3" s="2">
        <v>1990</v>
      </c>
      <c r="C3" s="2">
        <v>19370</v>
      </c>
      <c r="D3" s="2">
        <v>9830</v>
      </c>
      <c r="E3" s="2">
        <v>1351</v>
      </c>
      <c r="F3" s="2">
        <f t="shared" ref="F3:F28" si="0">D3+E3</f>
        <v>11181</v>
      </c>
      <c r="G3" s="4" t="s">
        <v>7</v>
      </c>
      <c r="H3" s="4" t="s">
        <v>7</v>
      </c>
    </row>
    <row r="4" spans="1:13" x14ac:dyDescent="0.2">
      <c r="B4" s="2">
        <v>1991</v>
      </c>
      <c r="C4" s="2">
        <v>19369</v>
      </c>
      <c r="D4" s="2">
        <v>11152</v>
      </c>
      <c r="E4" s="2">
        <v>1882</v>
      </c>
      <c r="F4" s="2">
        <f t="shared" si="0"/>
        <v>13034</v>
      </c>
      <c r="G4" s="4" t="s">
        <v>7</v>
      </c>
      <c r="H4" s="4" t="s">
        <v>7</v>
      </c>
    </row>
    <row r="5" spans="1:13" x14ac:dyDescent="0.2">
      <c r="B5" s="2">
        <v>1992</v>
      </c>
      <c r="C5" s="2">
        <v>20054</v>
      </c>
      <c r="D5" s="2">
        <v>11826</v>
      </c>
      <c r="E5" s="2">
        <v>1797</v>
      </c>
      <c r="F5" s="2">
        <f t="shared" si="0"/>
        <v>13623</v>
      </c>
      <c r="G5" s="4" t="s">
        <v>7</v>
      </c>
      <c r="H5" s="4" t="s">
        <v>7</v>
      </c>
    </row>
    <row r="6" spans="1:13" x14ac:dyDescent="0.2">
      <c r="B6" s="2">
        <v>1993</v>
      </c>
      <c r="C6" s="2">
        <v>23500</v>
      </c>
      <c r="D6" s="2">
        <v>13113</v>
      </c>
      <c r="E6" s="2">
        <v>1430</v>
      </c>
      <c r="F6" s="2">
        <f t="shared" si="0"/>
        <v>14543</v>
      </c>
      <c r="G6" s="4" t="s">
        <v>7</v>
      </c>
      <c r="H6" s="4" t="s">
        <v>7</v>
      </c>
    </row>
    <row r="7" spans="1:13" x14ac:dyDescent="0.2">
      <c r="B7" s="2">
        <v>1994</v>
      </c>
      <c r="C7" s="2">
        <v>23200</v>
      </c>
      <c r="D7" s="2">
        <v>12987</v>
      </c>
      <c r="E7" s="2">
        <v>1665</v>
      </c>
      <c r="F7" s="2">
        <f t="shared" si="0"/>
        <v>14652</v>
      </c>
      <c r="G7" s="4" t="s">
        <v>7</v>
      </c>
      <c r="H7" s="4" t="s">
        <v>7</v>
      </c>
    </row>
    <row r="8" spans="1:13" x14ac:dyDescent="0.2">
      <c r="B8" s="2">
        <v>1995</v>
      </c>
      <c r="C8" s="2">
        <v>25600</v>
      </c>
      <c r="D8" s="2">
        <v>13909</v>
      </c>
      <c r="E8" s="2">
        <v>1720</v>
      </c>
      <c r="F8" s="2">
        <f t="shared" si="0"/>
        <v>15629</v>
      </c>
      <c r="G8" s="4" t="s">
        <v>7</v>
      </c>
      <c r="H8" s="4" t="s">
        <v>7</v>
      </c>
    </row>
    <row r="9" spans="1:13" x14ac:dyDescent="0.2">
      <c r="B9" s="2">
        <v>1996</v>
      </c>
      <c r="C9" s="2">
        <v>30500</v>
      </c>
      <c r="D9" s="2">
        <v>15246</v>
      </c>
      <c r="E9" s="2">
        <v>1255</v>
      </c>
      <c r="F9" s="2">
        <f t="shared" si="0"/>
        <v>16501</v>
      </c>
      <c r="G9" s="4" t="s">
        <v>7</v>
      </c>
      <c r="H9" s="4" t="s">
        <v>7</v>
      </c>
    </row>
    <row r="10" spans="1:13" x14ac:dyDescent="0.2">
      <c r="B10" s="2">
        <v>1997</v>
      </c>
      <c r="C10" s="2">
        <v>31500</v>
      </c>
      <c r="D10" s="2">
        <v>15039</v>
      </c>
      <c r="E10" s="2">
        <v>853</v>
      </c>
      <c r="F10" s="2">
        <f t="shared" si="0"/>
        <v>15892</v>
      </c>
      <c r="G10" s="4" t="s">
        <v>7</v>
      </c>
      <c r="H10" s="4" t="s">
        <v>7</v>
      </c>
    </row>
    <row r="11" spans="1:13" x14ac:dyDescent="0.2">
      <c r="B11" s="2">
        <v>1998</v>
      </c>
      <c r="C11" s="2">
        <v>32400</v>
      </c>
      <c r="D11" s="2">
        <v>15582</v>
      </c>
      <c r="E11" s="2">
        <v>1059</v>
      </c>
      <c r="F11" s="2">
        <f t="shared" si="0"/>
        <v>16641</v>
      </c>
      <c r="G11" s="4" t="s">
        <v>7</v>
      </c>
      <c r="H11" s="4" t="s">
        <v>7</v>
      </c>
    </row>
    <row r="12" spans="1:13" x14ac:dyDescent="0.2">
      <c r="B12" s="2">
        <v>1999</v>
      </c>
      <c r="C12" s="2">
        <v>31300</v>
      </c>
      <c r="D12" s="2">
        <v>15597</v>
      </c>
      <c r="E12" s="2">
        <v>934</v>
      </c>
      <c r="F12" s="2">
        <f t="shared" si="0"/>
        <v>16531</v>
      </c>
      <c r="G12" s="4" t="s">
        <v>7</v>
      </c>
      <c r="H12" s="4" t="s">
        <v>7</v>
      </c>
    </row>
    <row r="13" spans="1:13" x14ac:dyDescent="0.2">
      <c r="B13" s="2">
        <v>2000</v>
      </c>
      <c r="C13" s="2">
        <v>35000</v>
      </c>
      <c r="D13" s="2">
        <v>17141</v>
      </c>
      <c r="E13" s="2">
        <v>633</v>
      </c>
      <c r="F13" s="2">
        <f t="shared" si="0"/>
        <v>17774</v>
      </c>
      <c r="G13" s="4" t="s">
        <v>7</v>
      </c>
      <c r="H13" s="4" t="s">
        <v>7</v>
      </c>
    </row>
    <row r="14" spans="1:13" x14ac:dyDescent="0.2">
      <c r="B14" s="2">
        <v>2001</v>
      </c>
      <c r="C14" s="2">
        <v>38000</v>
      </c>
      <c r="D14" s="2">
        <v>18319</v>
      </c>
      <c r="E14" s="2">
        <v>702</v>
      </c>
      <c r="F14" s="2">
        <f t="shared" si="0"/>
        <v>19021</v>
      </c>
      <c r="G14" s="4" t="s">
        <v>7</v>
      </c>
      <c r="H14" s="4" t="s">
        <v>7</v>
      </c>
    </row>
    <row r="15" spans="1:13" x14ac:dyDescent="0.2">
      <c r="B15" s="2">
        <v>2002</v>
      </c>
      <c r="C15" s="2">
        <v>42000</v>
      </c>
      <c r="D15" s="2">
        <v>19355</v>
      </c>
      <c r="E15" s="2">
        <v>771</v>
      </c>
      <c r="F15" s="2">
        <f t="shared" si="0"/>
        <v>20126</v>
      </c>
      <c r="G15" s="4" t="s">
        <v>7</v>
      </c>
      <c r="H15" s="4" t="s">
        <v>7</v>
      </c>
    </row>
    <row r="16" spans="1:13" x14ac:dyDescent="0.2">
      <c r="B16" s="2">
        <v>2003</v>
      </c>
      <c r="C16" s="2">
        <v>49000</v>
      </c>
      <c r="D16" s="2">
        <v>22206</v>
      </c>
      <c r="E16" s="2">
        <v>772</v>
      </c>
      <c r="F16" s="2">
        <f t="shared" si="0"/>
        <v>22978</v>
      </c>
      <c r="G16" s="2">
        <v>45700</v>
      </c>
      <c r="H16" s="2">
        <v>21088</v>
      </c>
    </row>
    <row r="17" spans="2:17" x14ac:dyDescent="0.2">
      <c r="B17" s="2">
        <v>2004</v>
      </c>
      <c r="C17" s="2">
        <v>40800</v>
      </c>
      <c r="D17" s="2">
        <v>18550</v>
      </c>
      <c r="E17" s="2">
        <v>826</v>
      </c>
      <c r="F17" s="2">
        <f t="shared" si="0"/>
        <v>19376</v>
      </c>
      <c r="G17" s="2">
        <v>38100</v>
      </c>
      <c r="H17" s="2">
        <v>17541</v>
      </c>
    </row>
    <row r="18" spans="2:17" x14ac:dyDescent="0.2">
      <c r="B18" s="2">
        <v>2005</v>
      </c>
      <c r="C18" s="2">
        <v>39000</v>
      </c>
      <c r="D18" s="2">
        <v>17580</v>
      </c>
      <c r="E18" s="2">
        <v>719</v>
      </c>
      <c r="F18" s="2">
        <f t="shared" si="0"/>
        <v>18299</v>
      </c>
      <c r="G18" s="2">
        <v>36200</v>
      </c>
      <c r="H18" s="2">
        <v>16725</v>
      </c>
    </row>
    <row r="19" spans="2:17" x14ac:dyDescent="0.2">
      <c r="B19" s="2">
        <v>2006</v>
      </c>
      <c r="C19" s="2">
        <v>38800</v>
      </c>
      <c r="D19" s="2">
        <v>17862</v>
      </c>
      <c r="E19" s="2">
        <v>410</v>
      </c>
      <c r="F19" s="2">
        <f t="shared" si="0"/>
        <v>18272</v>
      </c>
      <c r="G19" s="2">
        <v>34300</v>
      </c>
      <c r="H19" s="2">
        <v>16671</v>
      </c>
    </row>
    <row r="20" spans="2:17" x14ac:dyDescent="0.2">
      <c r="B20" s="2">
        <v>2007</v>
      </c>
      <c r="C20" s="2">
        <v>43000</v>
      </c>
      <c r="D20" s="2">
        <v>19075</v>
      </c>
      <c r="E20" s="2">
        <v>251</v>
      </c>
      <c r="F20" s="2">
        <f t="shared" si="0"/>
        <v>19326</v>
      </c>
      <c r="G20" s="2">
        <v>38700</v>
      </c>
      <c r="H20" s="2">
        <v>17906</v>
      </c>
    </row>
    <row r="21" spans="2:17" x14ac:dyDescent="0.2">
      <c r="B21" s="2">
        <v>2008</v>
      </c>
      <c r="C21" s="2">
        <v>41400</v>
      </c>
      <c r="D21" s="2">
        <v>18663</v>
      </c>
      <c r="E21" s="2">
        <v>195</v>
      </c>
      <c r="F21" s="2">
        <f t="shared" si="0"/>
        <v>18858</v>
      </c>
      <c r="G21" s="2">
        <v>38500</v>
      </c>
      <c r="H21" s="2">
        <v>17753</v>
      </c>
      <c r="Q21" s="5"/>
    </row>
    <row r="22" spans="2:17" x14ac:dyDescent="0.2">
      <c r="B22" s="2">
        <v>2009</v>
      </c>
      <c r="C22" s="2">
        <v>41800</v>
      </c>
      <c r="D22" s="2">
        <v>19192</v>
      </c>
      <c r="E22" s="2">
        <v>190</v>
      </c>
      <c r="F22" s="2">
        <f t="shared" si="0"/>
        <v>19382</v>
      </c>
      <c r="G22" s="2">
        <v>37700</v>
      </c>
      <c r="H22" s="2">
        <v>18095</v>
      </c>
    </row>
    <row r="23" spans="2:17" x14ac:dyDescent="0.2">
      <c r="B23" s="4">
        <v>2010</v>
      </c>
      <c r="C23" s="2">
        <v>43500</v>
      </c>
      <c r="D23" s="2">
        <v>20588</v>
      </c>
      <c r="E23" s="2">
        <v>146</v>
      </c>
      <c r="F23" s="2">
        <f t="shared" si="0"/>
        <v>20734</v>
      </c>
      <c r="G23" s="2">
        <v>39200</v>
      </c>
      <c r="H23" s="2">
        <v>19192</v>
      </c>
    </row>
    <row r="24" spans="2:17" x14ac:dyDescent="0.2">
      <c r="B24" s="4">
        <v>2011</v>
      </c>
      <c r="C24" s="2">
        <v>43000</v>
      </c>
      <c r="D24" s="2">
        <v>21725</v>
      </c>
      <c r="E24" s="2">
        <v>201</v>
      </c>
      <c r="F24" s="2">
        <f t="shared" si="0"/>
        <v>21926</v>
      </c>
      <c r="G24" s="2">
        <v>39800</v>
      </c>
      <c r="H24" s="2">
        <v>20493</v>
      </c>
      <c r="J24" s="6" t="s">
        <v>8</v>
      </c>
    </row>
    <row r="25" spans="2:17" x14ac:dyDescent="0.2">
      <c r="B25" s="4">
        <v>2012</v>
      </c>
      <c r="C25" s="2">
        <v>44618</v>
      </c>
      <c r="D25" s="2">
        <v>23567</v>
      </c>
      <c r="E25" s="5">
        <v>95</v>
      </c>
      <c r="F25" s="2">
        <f t="shared" si="0"/>
        <v>23662</v>
      </c>
      <c r="G25" s="2">
        <v>41066</v>
      </c>
      <c r="H25" s="2">
        <v>22215</v>
      </c>
    </row>
    <row r="26" spans="2:17" x14ac:dyDescent="0.2">
      <c r="B26" s="4">
        <v>2013</v>
      </c>
      <c r="C26" s="2">
        <v>50342</v>
      </c>
      <c r="D26" s="2">
        <v>26296</v>
      </c>
      <c r="E26" s="5">
        <v>307</v>
      </c>
      <c r="F26" s="2">
        <f t="shared" si="0"/>
        <v>26603</v>
      </c>
      <c r="G26" s="2">
        <v>47384</v>
      </c>
      <c r="H26" s="2">
        <v>25131</v>
      </c>
    </row>
    <row r="27" spans="2:17" x14ac:dyDescent="0.2">
      <c r="B27" s="4">
        <v>2014</v>
      </c>
      <c r="C27" s="2">
        <v>46001</v>
      </c>
      <c r="D27" s="2">
        <v>23437</v>
      </c>
      <c r="E27" s="5">
        <v>244</v>
      </c>
      <c r="F27" s="2">
        <f t="shared" si="0"/>
        <v>23681</v>
      </c>
      <c r="G27" s="2">
        <v>42986</v>
      </c>
      <c r="H27" s="2">
        <v>22331</v>
      </c>
    </row>
    <row r="28" spans="2:17" x14ac:dyDescent="0.2">
      <c r="B28" s="4">
        <v>2015</v>
      </c>
      <c r="C28" s="2">
        <v>49896</v>
      </c>
      <c r="D28" s="2">
        <v>26492</v>
      </c>
      <c r="E28" s="2">
        <v>325</v>
      </c>
      <c r="F28" s="2">
        <f t="shared" si="0"/>
        <v>26817</v>
      </c>
      <c r="G28" s="2">
        <v>46045</v>
      </c>
      <c r="H28" s="2">
        <v>25036</v>
      </c>
    </row>
    <row r="29" spans="2:17" x14ac:dyDescent="0.2">
      <c r="B29" s="2">
        <v>2016</v>
      </c>
      <c r="C29" s="2">
        <v>42342</v>
      </c>
      <c r="D29" s="2">
        <v>24589</v>
      </c>
      <c r="E29" s="2">
        <v>419</v>
      </c>
      <c r="F29" s="2">
        <v>25008</v>
      </c>
      <c r="G29" s="2">
        <v>42567</v>
      </c>
      <c r="H29" s="2">
        <v>23851</v>
      </c>
    </row>
    <row r="31" spans="2:17" x14ac:dyDescent="0.2">
      <c r="B31" s="2" t="s">
        <v>9</v>
      </c>
    </row>
    <row r="32" spans="2:17" x14ac:dyDescent="0.2">
      <c r="B32" s="4" t="s">
        <v>7</v>
      </c>
      <c r="C32" s="2" t="s">
        <v>10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6.1 &amp; 6.2</vt:lpstr>
      <vt:lpstr>'Tab 6.1 &amp; 6.2'!Print_Area</vt:lpstr>
    </vt:vector>
  </TitlesOfParts>
  <Company>MPI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Flockton</dc:creator>
  <cp:lastModifiedBy>Jonathan Flockton</cp:lastModifiedBy>
  <dcterms:created xsi:type="dcterms:W3CDTF">2017-01-23T22:28:03Z</dcterms:created>
  <dcterms:modified xsi:type="dcterms:W3CDTF">2017-01-23T22:30:44Z</dcterms:modified>
</cp:coreProperties>
</file>