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90" windowWidth="14000" windowHeight="11640" activeTab="0"/>
  </bookViews>
  <sheets>
    <sheet name="Table 1" sheetId="1" r:id="rId1"/>
    <sheet name="Table 2" sheetId="2" r:id="rId2"/>
    <sheet name="Table 3" sheetId="3" r:id="rId3"/>
    <sheet name="Table 4" sheetId="4" r:id="rId4"/>
    <sheet name="Figure 1" sheetId="5" r:id="rId5"/>
  </sheets>
  <definedNames>
    <definedName name="_xlnm.Print_Area" localSheetId="0">'Table 1'!$A$1:$F$32</definedName>
    <definedName name="_xlnm.Print_Area" localSheetId="1">'Table 2'!$A$1:$I$59</definedName>
  </definedNames>
  <calcPr fullCalcOnLoad="1"/>
</workbook>
</file>

<file path=xl/sharedStrings.xml><?xml version="1.0" encoding="utf-8"?>
<sst xmlns="http://schemas.openxmlformats.org/spreadsheetml/2006/main" count="180" uniqueCount="149">
  <si>
    <t>2008/09
($)</t>
  </si>
  <si>
    <t>Communication costs (phone and mail)</t>
  </si>
  <si>
    <t>Breeding ewes (head)</t>
  </si>
  <si>
    <t>Replacement ewe hoggets (head)</t>
  </si>
  <si>
    <t>Other sheep (head)</t>
  </si>
  <si>
    <t>Breeding cows (head)</t>
  </si>
  <si>
    <t xml:space="preserve">Opening cattle stock units </t>
  </si>
  <si>
    <t>Stocking rate (stock unit/ha)</t>
  </si>
  <si>
    <t>Ewe lambing (%)</t>
  </si>
  <si>
    <t>Average rising 2-year steer ($/head)</t>
  </si>
  <si>
    <t>2008/09</t>
  </si>
  <si>
    <t>Year ended 30 June</t>
  </si>
  <si>
    <t>Effective area (ha)</t>
  </si>
  <si>
    <t>Total assets (opening)</t>
  </si>
  <si>
    <t>Total liabilities (opening)</t>
  </si>
  <si>
    <t>Total equity (farm assets - liabilities)</t>
  </si>
  <si>
    <t>Assets and liabilities</t>
  </si>
  <si>
    <t>Breeding</t>
  </si>
  <si>
    <t>Electricity</t>
  </si>
  <si>
    <t>Fertiliser</t>
  </si>
  <si>
    <t>Lime</t>
  </si>
  <si>
    <t>Vehicle costs (excluding fuel)</t>
  </si>
  <si>
    <t>Repairs and maintenance</t>
  </si>
  <si>
    <t>Rates</t>
  </si>
  <si>
    <t>Insurance</t>
  </si>
  <si>
    <t>Permanent wages</t>
  </si>
  <si>
    <t>Casual wages</t>
  </si>
  <si>
    <t>ACC</t>
  </si>
  <si>
    <t>Animal health</t>
  </si>
  <si>
    <t>Fuel</t>
  </si>
  <si>
    <t>Interest</t>
  </si>
  <si>
    <t>Drawings</t>
  </si>
  <si>
    <t>Development</t>
  </si>
  <si>
    <t>Revenue</t>
  </si>
  <si>
    <t>Other farm income</t>
  </si>
  <si>
    <t>Less:</t>
  </si>
  <si>
    <t>Stock value adjustment</t>
  </si>
  <si>
    <t>Minus depreciation</t>
  </si>
  <si>
    <t>Taxation</t>
  </si>
  <si>
    <t>Reverse stock value adjustment</t>
  </si>
  <si>
    <t>Principal repayments</t>
  </si>
  <si>
    <t>Off-farm income</t>
  </si>
  <si>
    <t>Feed (grazing)</t>
  </si>
  <si>
    <t>Feed (other)</t>
  </si>
  <si>
    <t>Accountancy</t>
  </si>
  <si>
    <t>Freight (not elsewhere deducted)</t>
  </si>
  <si>
    <t>Regrassing costs</t>
  </si>
  <si>
    <t xml:space="preserve">Cattle </t>
  </si>
  <si>
    <t>Cattle purchases</t>
  </si>
  <si>
    <t>Opening sheep stock units (ssu)</t>
  </si>
  <si>
    <t>Opening total stock units (su)</t>
  </si>
  <si>
    <t>Average wool price ($/kg)</t>
  </si>
  <si>
    <t>Total wool produced (kg)</t>
  </si>
  <si>
    <t>Sheep sales less purchases</t>
  </si>
  <si>
    <t>Cattle sales less purchases</t>
  </si>
  <si>
    <t>Wool</t>
  </si>
  <si>
    <t>Other income</t>
  </si>
  <si>
    <t>Sheep</t>
  </si>
  <si>
    <t>Sheep purchases</t>
  </si>
  <si>
    <t>Farm working expenses</t>
  </si>
  <si>
    <t>New borrowings</t>
  </si>
  <si>
    <t>Feed (hay and silage)</t>
  </si>
  <si>
    <t>Weed and pest control</t>
  </si>
  <si>
    <t>Legal and consultancy</t>
  </si>
  <si>
    <t>Other administration</t>
  </si>
  <si>
    <t xml:space="preserve">Plant and machinery (opening) </t>
  </si>
  <si>
    <t>Stock valuation (opening)</t>
  </si>
  <si>
    <t>EFS less interest and lease/equity</t>
  </si>
  <si>
    <t>Add back depreciation</t>
  </si>
  <si>
    <t>Introduced funds</t>
  </si>
  <si>
    <t>Net cash income</t>
  </si>
  <si>
    <t>Farm profit before tax</t>
  </si>
  <si>
    <t>Farm profit after tax</t>
  </si>
  <si>
    <t>Rent and/or leases</t>
  </si>
  <si>
    <t>Income equalisation</t>
  </si>
  <si>
    <t>Net capital purchases</t>
  </si>
  <si>
    <t>Other produce on hand (opening)</t>
  </si>
  <si>
    <t>Total farm assets (opening)</t>
  </si>
  <si>
    <t>Total labour expenses</t>
  </si>
  <si>
    <t>Feed (feed crops)</t>
  </si>
  <si>
    <t>Total other working expenses</t>
  </si>
  <si>
    <t>Water charges (irrigation)</t>
  </si>
  <si>
    <t>Total overhead expenses</t>
  </si>
  <si>
    <t>Total farm working expenses</t>
  </si>
  <si>
    <t>Wages of management</t>
  </si>
  <si>
    <t>EFS/total farm assets</t>
  </si>
  <si>
    <t>Interest+rent+lease/NCI</t>
  </si>
  <si>
    <t>EFS/NCI</t>
  </si>
  <si>
    <t>Notes</t>
  </si>
  <si>
    <t>Cash operating surplus</t>
  </si>
  <si>
    <t>Farm profit before tax ($)</t>
  </si>
  <si>
    <t>Farm surplus for reinvestment</t>
  </si>
  <si>
    <t>Net cash income ($)</t>
  </si>
  <si>
    <t>Farm working expenses ($)</t>
  </si>
  <si>
    <t>Other cattle (head)</t>
  </si>
  <si>
    <t>Wool production (kg/ssu)</t>
  </si>
  <si>
    <t>Note</t>
  </si>
  <si>
    <t>Grazing income (including hay and silage sales)</t>
  </si>
  <si>
    <t>Allocation of funds</t>
  </si>
  <si>
    <t>Farm, forest and building (opening)</t>
  </si>
  <si>
    <t xml:space="preserve">1 Sheep stock units are used in the per stock calculation for sheep and wool income and sheep purchases. Cattle stock units are used for cattle income and purchases. The remainder of the time total stock units are used. </t>
  </si>
  <si>
    <t>Calculated ratios</t>
  </si>
  <si>
    <t>1 Shearing expenses per stock unit based on sheep stock units.</t>
  </si>
  <si>
    <t>Average store lamb price ($/head)</t>
  </si>
  <si>
    <t>Average prime lamb price ($/head)</t>
  </si>
  <si>
    <t>1 The sample of farms used to compile this model changed between 2008/09 and 2009/10. Caution is advised if comparing data between these two years.</t>
  </si>
  <si>
    <r>
      <t>2009/10</t>
    </r>
    <r>
      <rPr>
        <b/>
        <vertAlign val="superscript"/>
        <sz val="10"/>
        <rFont val="Arial Narrow"/>
        <family val="2"/>
      </rPr>
      <t>1</t>
    </r>
  </si>
  <si>
    <t>1 The sample of farms used to compile this model changed betwseen 2008/09 and 2009/10. Caution is advised if comparing data between these two years.</t>
  </si>
  <si>
    <r>
      <t>Farm surplus for reinvestment ($)</t>
    </r>
    <r>
      <rPr>
        <vertAlign val="superscript"/>
        <sz val="10"/>
        <rFont val="Arial Narrow"/>
        <family val="2"/>
      </rPr>
      <t>2</t>
    </r>
  </si>
  <si>
    <t>Other expenditure</t>
  </si>
  <si>
    <t>ACC employer</t>
  </si>
  <si>
    <t>2010/11</t>
  </si>
  <si>
    <t>2 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</si>
  <si>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2010/11
($)</t>
  </si>
  <si>
    <r>
      <t>2009/10</t>
    </r>
    <r>
      <rPr>
        <b/>
        <vertAlign val="superscript"/>
        <sz val="10"/>
        <rFont val="Arial Narrow"/>
        <family val="2"/>
      </rPr>
      <t>1</t>
    </r>
    <r>
      <rPr>
        <b/>
        <sz val="10"/>
        <rFont val="Arial Narrow"/>
        <family val="2"/>
      </rPr>
      <t xml:space="preserve">
($)</t>
    </r>
  </si>
  <si>
    <t>Reinvestment</t>
  </si>
  <si>
    <t>Farm cash surplus/deficit</t>
  </si>
  <si>
    <t>Other cash sources</t>
  </si>
  <si>
    <t>Net cash position</t>
  </si>
  <si>
    <t>Rising 1-year cattle (head)</t>
  </si>
  <si>
    <t>Average rising 2-year bull ($/head)</t>
  </si>
  <si>
    <r>
      <t>Average lamb price ($/head)</t>
    </r>
    <r>
      <rPr>
        <vertAlign val="superscript"/>
        <sz val="10"/>
        <rFont val="Arial Narrow"/>
        <family val="2"/>
      </rPr>
      <t>R</t>
    </r>
  </si>
  <si>
    <t>Grazing income  (including hay and silage sales)</t>
  </si>
  <si>
    <t>Figure 1: Western Lower North Island sheep and beef model farm profitability trends</t>
  </si>
  <si>
    <t>Farm surplus for reinvestment2</t>
  </si>
  <si>
    <t>Cash crop &amp; forestry expenses</t>
  </si>
  <si>
    <t>Shearing expense</t>
  </si>
  <si>
    <t>The sample of farms used to compile this model changed between 2008/09 and 2009/10. Caution is advised if comparing data between these two years.</t>
  </si>
  <si>
    <t>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</si>
  <si>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Table 4: Western Lower North Island sheep and beef cash farm income</t>
  </si>
  <si>
    <t>Table 2: Western Lower North Island sheep and beef model budget</t>
  </si>
  <si>
    <t>Table 3: Western Lower North Island sheep and beef model expenditure</t>
  </si>
  <si>
    <t>2012/13
budget</t>
  </si>
  <si>
    <t>2011/12</t>
  </si>
  <si>
    <t>Whole
farm
($)</t>
  </si>
  <si>
    <t>Per
ha
($)</t>
  </si>
  <si>
    <r>
      <t>Per stock
unit</t>
    </r>
    <r>
      <rPr>
        <b/>
        <vertAlign val="superscript"/>
        <sz val="10"/>
        <rFont val="Arial Narrow"/>
        <family val="2"/>
      </rPr>
      <t xml:space="preserve">1
</t>
    </r>
    <r>
      <rPr>
        <b/>
        <sz val="10"/>
        <rFont val="Arial Narrow"/>
        <family val="2"/>
      </rPr>
      <t>($)</t>
    </r>
  </si>
  <si>
    <t>2012/13 budget</t>
  </si>
  <si>
    <t>2 EFS is calculated as follows: net cash income plus change in livestock values less farm working expenses less depreciation less wages of management (WOM). WOM is calculated as follows: $31 000 allowance for labour input plus 1 percent of opening total farm assets to a maximum of $75 000.</t>
  </si>
  <si>
    <r>
      <t>Economic farm surplus (EFS</t>
    </r>
    <r>
      <rPr>
        <vertAlign val="superscript"/>
        <sz val="10"/>
        <rFont val="Arial Narrow"/>
        <family val="2"/>
      </rPr>
      <t>2</t>
    </r>
    <r>
      <rPr>
        <sz val="10"/>
        <rFont val="Arial Narrow"/>
        <family val="2"/>
      </rPr>
      <t>)</t>
    </r>
  </si>
  <si>
    <r>
      <t>Farm working expenses/NCI</t>
    </r>
    <r>
      <rPr>
        <vertAlign val="superscript"/>
        <sz val="10"/>
        <rFont val="Arial Narrow"/>
        <family val="2"/>
      </rPr>
      <t>3</t>
    </r>
  </si>
  <si>
    <t>3 Net cash income.</t>
  </si>
  <si>
    <t>2012/13 ($)
budget</t>
  </si>
  <si>
    <t>2011/12
($)</t>
  </si>
  <si>
    <t>…</t>
  </si>
  <si>
    <t>Symbol</t>
  </si>
  <si>
    <t>R The model parameter has been revised so the data for Average lamb price ($/head) may not match that published in the 2011 report.</t>
  </si>
  <si>
    <t>Table 1: Key parameters, financial results and budget for the Western Lower North Island sheep and beef farm model</t>
  </si>
  <si>
    <t>… Not available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</si>
</sst>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0"/>
    <numFmt numFmtId="166" formatCode="#.#0"/>
    <numFmt numFmtId="167" formatCode="#\ ##0"/>
    <numFmt numFmtId="168" formatCode="#\ ###\ ###"/>
    <numFmt numFmtId="169" formatCode="#\ ###\ ###0"/>
    <numFmt numFmtId="170" formatCode="0.0%"/>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Narrow"/>
      <family val="2"/>
    </font>
    <font>
      <b/>
      <sz val="10"/>
      <name val="Arial Narrow"/>
      <family val="2"/>
    </font>
    <font>
      <b/>
      <vertAlign val="superscript"/>
      <sz val="10"/>
      <name val="Arial Narrow"/>
      <family val="2"/>
    </font>
    <font>
      <sz val="10"/>
      <name val="Arial Narrow"/>
      <family val="2"/>
    </font>
    <font>
      <vertAlign val="superscript"/>
      <sz val="10"/>
      <name val="Arial Narrow"/>
      <family val="2"/>
    </font>
    <font>
      <sz val="8"/>
      <color indexed="10"/>
      <name val="Arial Narrow"/>
      <family val="2"/>
    </font>
    <font>
      <b/>
      <sz val="9"/>
      <name val="Arial Narrow"/>
      <family val="2"/>
    </font>
    <font>
      <sz val="9"/>
      <name val="Arial Narrow"/>
      <family val="2"/>
    </font>
    <font>
      <sz val="8.5"/>
      <name val="Arial Narrow"/>
      <family val="2"/>
    </font>
    <font>
      <sz val="10"/>
      <color indexed="8"/>
      <name val="Arial Narrow"/>
      <family val="2"/>
    </font>
    <font>
      <sz val="8.5"/>
      <name val="Arial"/>
      <family val="2"/>
    </font>
    <font>
      <b/>
      <sz val="12"/>
      <color indexed="10"/>
      <name val="Arial Narrow"/>
      <family val="2"/>
    </font>
    <font>
      <b/>
      <sz val="12"/>
      <name val="Arial"/>
      <family val="2"/>
    </font>
    <font>
      <b/>
      <sz val="12"/>
      <color indexed="10"/>
      <name val="Arial"/>
      <family val="2"/>
    </font>
    <font>
      <sz val="8"/>
      <name val="Arial"/>
      <family val="2"/>
    </font>
    <font>
      <sz val="8.5"/>
      <color indexed="8"/>
      <name val="Arial"/>
      <family val="0"/>
    </font>
    <font>
      <sz val="8"/>
      <color indexed="8"/>
      <name val="Arial"/>
      <family val="0"/>
    </font>
    <font>
      <sz val="7.55"/>
      <color indexed="8"/>
      <name val="Arial"/>
      <family val="0"/>
    </font>
    <font>
      <b/>
      <sz val="8"/>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48">
    <xf numFmtId="0" fontId="0" fillId="0" borderId="0" xfId="0" applyAlignment="1">
      <alignment/>
    </xf>
    <xf numFmtId="0" fontId="18" fillId="0" borderId="0" xfId="0" applyFont="1" applyAlignment="1">
      <alignment/>
    </xf>
    <xf numFmtId="0" fontId="0" fillId="0" borderId="0" xfId="0" applyAlignment="1" quotePrefix="1">
      <alignment horizontal="left"/>
    </xf>
    <xf numFmtId="0" fontId="0" fillId="0" borderId="10" xfId="0" applyBorder="1" applyAlignment="1">
      <alignment/>
    </xf>
    <xf numFmtId="0" fontId="19" fillId="0" borderId="11" xfId="0" applyFont="1" applyBorder="1" applyAlignment="1">
      <alignment vertical="top"/>
    </xf>
    <xf numFmtId="164" fontId="21" fillId="0" borderId="0" xfId="0" applyNumberFormat="1" applyFont="1" applyFill="1" applyBorder="1" applyAlignment="1">
      <alignment horizontal="right"/>
    </xf>
    <xf numFmtId="164" fontId="21" fillId="0" borderId="0" xfId="0" applyNumberFormat="1" applyFont="1" applyFill="1" applyBorder="1" applyAlignment="1">
      <alignment/>
    </xf>
    <xf numFmtId="0" fontId="21" fillId="0" borderId="0" xfId="0" applyFont="1" applyBorder="1" applyAlignment="1">
      <alignment/>
    </xf>
    <xf numFmtId="164" fontId="21" fillId="0" borderId="0" xfId="0" applyNumberFormat="1" applyFont="1" applyBorder="1" applyAlignment="1">
      <alignment/>
    </xf>
    <xf numFmtId="0" fontId="21" fillId="0" borderId="0" xfId="0" applyFont="1" applyBorder="1" applyAlignment="1" quotePrefix="1">
      <alignment horizontal="left"/>
    </xf>
    <xf numFmtId="165" fontId="21" fillId="0" borderId="0" xfId="0" applyNumberFormat="1" applyFont="1" applyBorder="1" applyAlignment="1">
      <alignment/>
    </xf>
    <xf numFmtId="1" fontId="21" fillId="0" borderId="0" xfId="58" applyNumberFormat="1" applyFont="1" applyBorder="1" applyAlignment="1">
      <alignment/>
    </xf>
    <xf numFmtId="166" fontId="21" fillId="0" borderId="0" xfId="0" applyNumberFormat="1" applyFont="1" applyBorder="1" applyAlignment="1">
      <alignment/>
    </xf>
    <xf numFmtId="4" fontId="21" fillId="0" borderId="0" xfId="0" applyNumberFormat="1" applyFont="1" applyBorder="1" applyAlignment="1">
      <alignment/>
    </xf>
    <xf numFmtId="2" fontId="21" fillId="0" borderId="0" xfId="0" applyNumberFormat="1" applyFont="1" applyFill="1" applyBorder="1" applyAlignment="1">
      <alignment/>
    </xf>
    <xf numFmtId="0" fontId="21" fillId="0" borderId="10" xfId="0" applyFont="1" applyFill="1" applyBorder="1" applyAlignment="1">
      <alignment/>
    </xf>
    <xf numFmtId="164" fontId="21" fillId="0" borderId="10" xfId="0" applyNumberFormat="1" applyFont="1" applyFill="1" applyBorder="1" applyAlignment="1">
      <alignment/>
    </xf>
    <xf numFmtId="164" fontId="21" fillId="0" borderId="10" xfId="0" applyNumberFormat="1" applyFont="1" applyBorder="1" applyAlignment="1">
      <alignment/>
    </xf>
    <xf numFmtId="0" fontId="19" fillId="0" borderId="0" xfId="0" applyFont="1" applyFill="1" applyBorder="1" applyAlignment="1">
      <alignment/>
    </xf>
    <xf numFmtId="164" fontId="23" fillId="0" borderId="0" xfId="0" applyNumberFormat="1" applyFont="1" applyFill="1" applyBorder="1" applyAlignment="1">
      <alignment/>
    </xf>
    <xf numFmtId="0" fontId="21" fillId="0" borderId="0" xfId="0" applyFont="1" applyFill="1" applyBorder="1" applyAlignment="1">
      <alignment horizontal="left" wrapText="1"/>
    </xf>
    <xf numFmtId="0" fontId="19" fillId="0" borderId="0" xfId="0" applyFont="1" applyFill="1" applyBorder="1" applyAlignment="1">
      <alignment horizontal="left" wrapText="1"/>
    </xf>
    <xf numFmtId="0" fontId="18" fillId="0" borderId="0" xfId="0" applyFont="1" applyAlignment="1">
      <alignment horizontal="left"/>
    </xf>
    <xf numFmtId="0" fontId="21" fillId="0" borderId="0" xfId="0" applyFont="1" applyFill="1" applyAlignment="1">
      <alignment/>
    </xf>
    <xf numFmtId="0" fontId="21" fillId="0" borderId="0" xfId="0" applyFont="1" applyAlignment="1">
      <alignment/>
    </xf>
    <xf numFmtId="0" fontId="19" fillId="0" borderId="11" xfId="0" applyFont="1" applyBorder="1" applyAlignment="1">
      <alignment horizontal="right" vertical="top" wrapText="1"/>
    </xf>
    <xf numFmtId="164" fontId="21" fillId="0" borderId="0" xfId="0" applyNumberFormat="1" applyFont="1" applyFill="1" applyBorder="1" applyAlignment="1" applyProtection="1">
      <alignment/>
      <protection locked="0"/>
    </xf>
    <xf numFmtId="164" fontId="21" fillId="0" borderId="0" xfId="0" applyNumberFormat="1" applyFont="1" applyFill="1" applyAlignment="1">
      <alignment/>
    </xf>
    <xf numFmtId="0" fontId="21" fillId="0" borderId="10" xfId="0" applyFont="1" applyBorder="1" applyAlignment="1">
      <alignment/>
    </xf>
    <xf numFmtId="0" fontId="18" fillId="0" borderId="0" xfId="0" applyFont="1" applyFill="1" applyAlignment="1" applyProtection="1">
      <alignment/>
      <protection locked="0"/>
    </xf>
    <xf numFmtId="3" fontId="21" fillId="0" borderId="0" xfId="0" applyNumberFormat="1" applyFont="1" applyFill="1" applyAlignment="1">
      <alignment/>
    </xf>
    <xf numFmtId="166" fontId="21" fillId="0" borderId="0" xfId="0" applyNumberFormat="1" applyFont="1" applyFill="1" applyAlignment="1">
      <alignment/>
    </xf>
    <xf numFmtId="0" fontId="21" fillId="0" borderId="0" xfId="0" applyFont="1" applyFill="1" applyBorder="1" applyAlignment="1">
      <alignment/>
    </xf>
    <xf numFmtId="4" fontId="21" fillId="0" borderId="0" xfId="0" applyNumberFormat="1" applyFont="1" applyFill="1" applyAlignment="1">
      <alignment/>
    </xf>
    <xf numFmtId="0" fontId="18" fillId="0" borderId="0" xfId="0" applyFont="1" applyFill="1" applyBorder="1" applyAlignment="1" applyProtection="1">
      <alignment/>
      <protection locked="0"/>
    </xf>
    <xf numFmtId="3" fontId="21" fillId="0" borderId="0" xfId="0" applyNumberFormat="1" applyFont="1" applyFill="1" applyBorder="1" applyAlignment="1">
      <alignment/>
    </xf>
    <xf numFmtId="166" fontId="21" fillId="0" borderId="0" xfId="0" applyNumberFormat="1" applyFont="1" applyFill="1" applyBorder="1" applyAlignment="1">
      <alignment/>
    </xf>
    <xf numFmtId="0" fontId="21" fillId="0" borderId="0" xfId="0" applyFont="1" applyFill="1" applyBorder="1" applyAlignment="1" applyProtection="1">
      <alignment/>
      <protection/>
    </xf>
    <xf numFmtId="3" fontId="19" fillId="0" borderId="11" xfId="0" applyNumberFormat="1" applyFont="1" applyFill="1" applyBorder="1" applyAlignment="1" applyProtection="1">
      <alignment horizontal="right" vertical="top" wrapText="1"/>
      <protection/>
    </xf>
    <xf numFmtId="0" fontId="19" fillId="0" borderId="0" xfId="0" applyFont="1" applyFill="1" applyBorder="1" applyAlignment="1" applyProtection="1">
      <alignment horizontal="right" vertical="top"/>
      <protection/>
    </xf>
    <xf numFmtId="0" fontId="24" fillId="0" borderId="0" xfId="0" applyFont="1" applyFill="1" applyBorder="1" applyAlignment="1" applyProtection="1">
      <alignment/>
      <protection/>
    </xf>
    <xf numFmtId="3" fontId="21" fillId="0" borderId="0" xfId="0" applyNumberFormat="1" applyFont="1" applyFill="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167" fontId="21" fillId="0" borderId="0" xfId="0" applyNumberFormat="1" applyFont="1" applyFill="1" applyAlignment="1" applyProtection="1">
      <alignment/>
      <protection/>
    </xf>
    <xf numFmtId="164" fontId="21" fillId="0" borderId="0" xfId="0" applyNumberFormat="1" applyFont="1" applyFill="1" applyBorder="1" applyAlignment="1" applyProtection="1">
      <alignment/>
      <protection/>
    </xf>
    <xf numFmtId="4" fontId="21" fillId="0" borderId="0" xfId="0" applyNumberFormat="1" applyFont="1" applyFill="1" applyAlignment="1" applyProtection="1">
      <alignment/>
      <protection/>
    </xf>
    <xf numFmtId="0" fontId="24" fillId="0" borderId="0" xfId="0" applyFont="1" applyFill="1" applyAlignment="1" applyProtection="1">
      <alignment/>
      <protection/>
    </xf>
    <xf numFmtId="0" fontId="19" fillId="0" borderId="0" xfId="0" applyFont="1" applyFill="1" applyAlignment="1" applyProtection="1">
      <alignment/>
      <protection/>
    </xf>
    <xf numFmtId="164" fontId="19" fillId="0" borderId="0" xfId="0" applyNumberFormat="1" applyFont="1" applyFill="1" applyAlignment="1" applyProtection="1">
      <alignment/>
      <protection/>
    </xf>
    <xf numFmtId="167" fontId="19" fillId="0" borderId="0" xfId="0" applyNumberFormat="1" applyFont="1" applyFill="1" applyAlignment="1" applyProtection="1">
      <alignment/>
      <protection/>
    </xf>
    <xf numFmtId="0" fontId="19" fillId="0" borderId="0" xfId="0" applyFont="1" applyFill="1" applyBorder="1" applyAlignment="1" applyProtection="1">
      <alignment/>
      <protection/>
    </xf>
    <xf numFmtId="4" fontId="21" fillId="0" borderId="0" xfId="0" applyNumberFormat="1" applyFont="1" applyFill="1" applyBorder="1" applyAlignment="1" applyProtection="1">
      <alignment/>
      <protection/>
    </xf>
    <xf numFmtId="167" fontId="19" fillId="0" borderId="0" xfId="0" applyNumberFormat="1" applyFont="1" applyFill="1" applyBorder="1" applyAlignment="1" applyProtection="1">
      <alignment/>
      <protection/>
    </xf>
    <xf numFmtId="164" fontId="19" fillId="0" borderId="0" xfId="0" applyNumberFormat="1" applyFont="1" applyFill="1" applyBorder="1" applyAlignment="1" applyProtection="1">
      <alignment/>
      <protection/>
    </xf>
    <xf numFmtId="167" fontId="21" fillId="0" borderId="0" xfId="0" applyNumberFormat="1" applyFont="1" applyFill="1" applyBorder="1" applyAlignment="1" applyProtection="1">
      <alignment/>
      <protection/>
    </xf>
    <xf numFmtId="164" fontId="19" fillId="0" borderId="11" xfId="0" applyNumberFormat="1" applyFont="1" applyFill="1" applyBorder="1" applyAlignment="1" applyProtection="1">
      <alignment/>
      <protection/>
    </xf>
    <xf numFmtId="167" fontId="19" fillId="0" borderId="11" xfId="0" applyNumberFormat="1" applyFont="1" applyFill="1" applyBorder="1" applyAlignment="1" applyProtection="1">
      <alignment/>
      <protection/>
    </xf>
    <xf numFmtId="164" fontId="21" fillId="0" borderId="0" xfId="0" applyNumberFormat="1" applyFont="1" applyFill="1" applyBorder="1" applyAlignment="1" applyProtection="1" quotePrefix="1">
      <alignment/>
      <protection/>
    </xf>
    <xf numFmtId="164" fontId="25" fillId="0" borderId="0" xfId="0" applyNumberFormat="1" applyFont="1" applyFill="1" applyBorder="1" applyAlignment="1" applyProtection="1">
      <alignment/>
      <protection/>
    </xf>
    <xf numFmtId="167" fontId="24" fillId="0" borderId="0" xfId="0" applyNumberFormat="1" applyFont="1" applyFill="1" applyBorder="1" applyAlignment="1" applyProtection="1">
      <alignment/>
      <protection/>
    </xf>
    <xf numFmtId="0" fontId="21" fillId="0" borderId="0" xfId="0" applyFont="1" applyFill="1" applyAlignment="1">
      <alignment/>
    </xf>
    <xf numFmtId="166" fontId="26" fillId="0" borderId="0" xfId="0" applyNumberFormat="1" applyFont="1" applyFill="1" applyAlignment="1" applyProtection="1">
      <alignment/>
      <protection/>
    </xf>
    <xf numFmtId="0" fontId="19" fillId="0" borderId="0" xfId="0" applyFont="1" applyFill="1" applyAlignment="1">
      <alignment/>
    </xf>
    <xf numFmtId="3" fontId="0" fillId="0" borderId="0" xfId="0" applyNumberFormat="1" applyFill="1" applyAlignment="1">
      <alignment/>
    </xf>
    <xf numFmtId="4" fontId="0" fillId="0" borderId="0" xfId="0" applyNumberFormat="1" applyFill="1" applyAlignment="1">
      <alignment/>
    </xf>
    <xf numFmtId="0" fontId="0" fillId="0" borderId="0" xfId="0" applyFill="1" applyAlignment="1">
      <alignment/>
    </xf>
    <xf numFmtId="0" fontId="19" fillId="0" borderId="0" xfId="0" applyFont="1" applyFill="1" applyAlignment="1" applyProtection="1">
      <alignment/>
      <protection locked="0"/>
    </xf>
    <xf numFmtId="4" fontId="19" fillId="0" borderId="11" xfId="0" applyNumberFormat="1" applyFont="1" applyFill="1" applyBorder="1" applyAlignment="1" applyProtection="1">
      <alignment horizontal="right" vertical="top" wrapText="1"/>
      <protection/>
    </xf>
    <xf numFmtId="168" fontId="21" fillId="0" borderId="0" xfId="58" applyNumberFormat="1" applyFont="1" applyFill="1" applyAlignment="1" applyProtection="1">
      <alignment/>
      <protection/>
    </xf>
    <xf numFmtId="164" fontId="21" fillId="0" borderId="0" xfId="58" applyNumberFormat="1" applyFont="1" applyFill="1" applyAlignment="1" applyProtection="1">
      <alignment/>
      <protection/>
    </xf>
    <xf numFmtId="169" fontId="21" fillId="0" borderId="0" xfId="58" applyNumberFormat="1" applyFont="1" applyFill="1" applyAlignment="1" applyProtection="1">
      <alignment/>
      <protection/>
    </xf>
    <xf numFmtId="164" fontId="19" fillId="0" borderId="11" xfId="58" applyNumberFormat="1" applyFont="1" applyFill="1" applyBorder="1" applyAlignment="1" applyProtection="1">
      <alignment/>
      <protection/>
    </xf>
    <xf numFmtId="169" fontId="19" fillId="0" borderId="11" xfId="58" applyNumberFormat="1" applyFont="1" applyFill="1" applyBorder="1" applyAlignment="1" applyProtection="1">
      <alignment/>
      <protection/>
    </xf>
    <xf numFmtId="4" fontId="19" fillId="0" borderId="11" xfId="0" applyNumberFormat="1" applyFont="1" applyFill="1" applyBorder="1" applyAlignment="1" applyProtection="1">
      <alignment/>
      <protection/>
    </xf>
    <xf numFmtId="170" fontId="21" fillId="0" borderId="0" xfId="0" applyNumberFormat="1" applyFont="1" applyFill="1" applyBorder="1" applyAlignment="1" applyProtection="1">
      <alignment/>
      <protection/>
    </xf>
    <xf numFmtId="0" fontId="21" fillId="0" borderId="0" xfId="58" applyNumberFormat="1" applyFont="1" applyFill="1" applyAlignment="1" applyProtection="1">
      <alignment/>
      <protection/>
    </xf>
    <xf numFmtId="170" fontId="21"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7" fillId="0" borderId="0" xfId="58" applyNumberFormat="1" applyFont="1" applyFill="1" applyAlignment="1" applyProtection="1">
      <alignment/>
      <protection/>
    </xf>
    <xf numFmtId="0" fontId="27" fillId="0" borderId="0" xfId="0" applyNumberFormat="1" applyFont="1" applyFill="1" applyAlignment="1" applyProtection="1">
      <alignment/>
      <protection/>
    </xf>
    <xf numFmtId="4" fontId="21" fillId="0" borderId="0" xfId="0" applyNumberFormat="1" applyFont="1" applyFill="1" applyBorder="1" applyAlignment="1" applyProtection="1" quotePrefix="1">
      <alignment/>
      <protection/>
    </xf>
    <xf numFmtId="168" fontId="21" fillId="0" borderId="0" xfId="58" applyNumberFormat="1" applyFont="1" applyFill="1" applyBorder="1" applyAlignment="1" applyProtection="1" quotePrefix="1">
      <alignment/>
      <protection/>
    </xf>
    <xf numFmtId="9" fontId="21" fillId="0" borderId="0" xfId="58" applyFont="1" applyFill="1" applyAlignment="1" applyProtection="1">
      <alignment/>
      <protection/>
    </xf>
    <xf numFmtId="9" fontId="28" fillId="0" borderId="0" xfId="58" applyFont="1" applyFill="1" applyAlignment="1" applyProtection="1">
      <alignment/>
      <protection/>
    </xf>
    <xf numFmtId="170" fontId="21" fillId="0" borderId="0" xfId="58" applyNumberFormat="1" applyFont="1" applyFill="1" applyAlignment="1" applyProtection="1">
      <alignment/>
      <protection/>
    </xf>
    <xf numFmtId="165" fontId="21" fillId="0" borderId="0" xfId="0" applyNumberFormat="1" applyFont="1" applyFill="1" applyAlignment="1" applyProtection="1">
      <alignment/>
      <protection/>
    </xf>
    <xf numFmtId="0" fontId="21" fillId="0" borderId="0" xfId="0" applyFont="1" applyFill="1" applyBorder="1" applyAlignment="1">
      <alignment/>
    </xf>
    <xf numFmtId="0" fontId="21" fillId="0" borderId="0" xfId="0" applyFont="1" applyFill="1" applyBorder="1" applyAlignment="1">
      <alignment wrapText="1"/>
    </xf>
    <xf numFmtId="0" fontId="29" fillId="0" borderId="0" xfId="0" applyFont="1" applyBorder="1" applyAlignment="1">
      <alignment/>
    </xf>
    <xf numFmtId="0" fontId="21" fillId="0" borderId="0" xfId="0" applyFont="1" applyBorder="1" applyAlignment="1" applyProtection="1">
      <alignment/>
      <protection/>
    </xf>
    <xf numFmtId="164" fontId="21" fillId="0" borderId="0" xfId="0" applyNumberFormat="1" applyFont="1" applyFill="1" applyBorder="1" applyAlignment="1" applyProtection="1">
      <alignment/>
      <protection/>
    </xf>
    <xf numFmtId="0" fontId="21" fillId="0" borderId="10" xfId="0" applyFont="1" applyFill="1" applyBorder="1" applyAlignment="1" applyProtection="1">
      <alignment/>
      <protection/>
    </xf>
    <xf numFmtId="0" fontId="30" fillId="0" borderId="0" xfId="0" applyFont="1" applyBorder="1" applyAlignment="1" applyProtection="1">
      <alignment/>
      <protection locked="0"/>
    </xf>
    <xf numFmtId="0" fontId="31" fillId="0" borderId="0" xfId="0" applyFont="1" applyBorder="1" applyAlignment="1">
      <alignment/>
    </xf>
    <xf numFmtId="0" fontId="0" fillId="0" borderId="0" xfId="0" applyFont="1" applyBorder="1" applyAlignment="1">
      <alignment/>
    </xf>
    <xf numFmtId="0" fontId="19" fillId="0" borderId="0" xfId="0" applyFont="1" applyBorder="1" applyAlignment="1">
      <alignment horizontal="left" vertical="top"/>
    </xf>
    <xf numFmtId="0" fontId="19" fillId="0" borderId="0" xfId="0" applyFont="1" applyFill="1" applyBorder="1" applyAlignment="1">
      <alignment horizontal="right" vertical="top" wrapText="1"/>
    </xf>
    <xf numFmtId="168" fontId="21" fillId="0" borderId="0" xfId="0" applyNumberFormat="1" applyFont="1" applyBorder="1" applyAlignment="1">
      <alignment/>
    </xf>
    <xf numFmtId="0" fontId="0" fillId="0" borderId="0" xfId="0" applyFont="1" applyBorder="1" applyAlignment="1" applyProtection="1">
      <alignment/>
      <protection/>
    </xf>
    <xf numFmtId="0" fontId="21" fillId="0" borderId="0" xfId="0" applyFont="1" applyFill="1" applyBorder="1" applyAlignment="1" quotePrefix="1">
      <alignment horizontal="left"/>
    </xf>
    <xf numFmtId="0" fontId="21" fillId="0" borderId="0" xfId="0" applyFont="1" applyFill="1" applyBorder="1" applyAlignment="1">
      <alignment horizontal="left"/>
    </xf>
    <xf numFmtId="0" fontId="0" fillId="0" borderId="0" xfId="0" applyBorder="1" applyAlignment="1">
      <alignment/>
    </xf>
    <xf numFmtId="0" fontId="0" fillId="0" borderId="0" xfId="0" applyAlignment="1">
      <alignment wrapText="1"/>
    </xf>
    <xf numFmtId="0" fontId="19" fillId="0" borderId="0" xfId="0" applyFont="1" applyBorder="1" applyAlignment="1">
      <alignment/>
    </xf>
    <xf numFmtId="0" fontId="19" fillId="0" borderId="0" xfId="0" applyFont="1" applyFill="1" applyBorder="1" applyAlignment="1" applyProtection="1">
      <alignment/>
      <protection/>
    </xf>
    <xf numFmtId="0" fontId="19" fillId="0" borderId="0" xfId="0" applyFont="1" applyFill="1" applyBorder="1" applyAlignment="1">
      <alignment/>
    </xf>
    <xf numFmtId="0" fontId="21" fillId="0" borderId="0" xfId="0" applyFont="1" applyAlignment="1">
      <alignment/>
    </xf>
    <xf numFmtId="164" fontId="21" fillId="0" borderId="10" xfId="0" applyNumberFormat="1" applyFont="1" applyFill="1" applyBorder="1" applyAlignment="1" applyProtection="1">
      <alignment/>
      <protection/>
    </xf>
    <xf numFmtId="167" fontId="21" fillId="0" borderId="10" xfId="0" applyNumberFormat="1" applyFont="1" applyFill="1" applyBorder="1" applyAlignment="1" applyProtection="1">
      <alignment/>
      <protection/>
    </xf>
    <xf numFmtId="4" fontId="21" fillId="0" borderId="10" xfId="0" applyNumberFormat="1" applyFont="1" applyFill="1" applyBorder="1" applyAlignment="1" applyProtection="1">
      <alignment/>
      <protection/>
    </xf>
    <xf numFmtId="4" fontId="19" fillId="0" borderId="0" xfId="0" applyNumberFormat="1" applyFont="1" applyFill="1" applyAlignment="1" applyProtection="1">
      <alignment/>
      <protection/>
    </xf>
    <xf numFmtId="4" fontId="19" fillId="0" borderId="0" xfId="0" applyNumberFormat="1" applyFont="1" applyFill="1" applyBorder="1" applyAlignment="1" applyProtection="1">
      <alignment/>
      <protection/>
    </xf>
    <xf numFmtId="4" fontId="24" fillId="0" borderId="0" xfId="0" applyNumberFormat="1" applyFont="1" applyFill="1" applyBorder="1" applyAlignment="1" applyProtection="1">
      <alignment/>
      <protection/>
    </xf>
    <xf numFmtId="164" fontId="21" fillId="0" borderId="0" xfId="0" applyNumberFormat="1" applyFont="1" applyFill="1" applyAlignment="1">
      <alignment/>
    </xf>
    <xf numFmtId="167" fontId="21" fillId="0" borderId="0" xfId="0" applyNumberFormat="1" applyFont="1" applyFill="1" applyAlignment="1">
      <alignment/>
    </xf>
    <xf numFmtId="164" fontId="21" fillId="0" borderId="10" xfId="0" applyNumberFormat="1" applyFont="1" applyFill="1" applyBorder="1" applyAlignment="1" applyProtection="1" quotePrefix="1">
      <alignment/>
      <protection/>
    </xf>
    <xf numFmtId="164" fontId="19" fillId="0" borderId="11" xfId="0" applyNumberFormat="1" applyFont="1" applyFill="1" applyBorder="1" applyAlignment="1" applyProtection="1" quotePrefix="1">
      <alignment/>
      <protection/>
    </xf>
    <xf numFmtId="0" fontId="21" fillId="0" borderId="12" xfId="0" applyFont="1" applyBorder="1" applyAlignment="1">
      <alignment/>
    </xf>
    <xf numFmtId="164" fontId="21" fillId="0" borderId="12" xfId="0" applyNumberFormat="1" applyFont="1" applyBorder="1" applyAlignment="1">
      <alignment/>
    </xf>
    <xf numFmtId="165" fontId="21" fillId="0" borderId="0" xfId="0" applyNumberFormat="1" applyFont="1" applyFill="1" applyBorder="1" applyAlignment="1">
      <alignment/>
    </xf>
    <xf numFmtId="2" fontId="21" fillId="0" borderId="0" xfId="58" applyNumberFormat="1" applyFont="1" applyFill="1" applyBorder="1" applyAlignment="1">
      <alignment/>
    </xf>
    <xf numFmtId="2" fontId="21" fillId="0" borderId="0" xfId="58" applyNumberFormat="1" applyFont="1" applyBorder="1" applyAlignment="1">
      <alignment/>
    </xf>
    <xf numFmtId="4" fontId="21" fillId="0" borderId="0" xfId="0" applyNumberFormat="1" applyFont="1" applyFill="1" applyBorder="1" applyAlignment="1">
      <alignment/>
    </xf>
    <xf numFmtId="4" fontId="21" fillId="0" borderId="0" xfId="0" applyNumberFormat="1" applyFont="1" applyFill="1" applyBorder="1" applyAlignment="1" quotePrefix="1">
      <alignment/>
    </xf>
    <xf numFmtId="2" fontId="21" fillId="0" borderId="0" xfId="0" applyNumberFormat="1" applyFont="1" applyBorder="1" applyAlignment="1">
      <alignment/>
    </xf>
    <xf numFmtId="0" fontId="19" fillId="0" borderId="11" xfId="0" applyFont="1" applyFill="1" applyBorder="1" applyAlignment="1">
      <alignment horizontal="right" vertical="top" wrapText="1"/>
    </xf>
    <xf numFmtId="164" fontId="19" fillId="0" borderId="12" xfId="0" applyNumberFormat="1" applyFont="1" applyFill="1" applyBorder="1" applyAlignment="1" applyProtection="1" quotePrefix="1">
      <alignment/>
      <protection/>
    </xf>
    <xf numFmtId="167" fontId="19" fillId="0" borderId="12" xfId="0" applyNumberFormat="1" applyFont="1" applyFill="1" applyBorder="1" applyAlignment="1" applyProtection="1">
      <alignment/>
      <protection/>
    </xf>
    <xf numFmtId="4" fontId="19" fillId="0" borderId="12" xfId="0" applyNumberFormat="1" applyFont="1" applyFill="1" applyBorder="1" applyAlignment="1" applyProtection="1">
      <alignment/>
      <protection/>
    </xf>
    <xf numFmtId="164" fontId="19" fillId="0" borderId="12" xfId="0" applyNumberFormat="1" applyFont="1" applyFill="1" applyBorder="1" applyAlignment="1" applyProtection="1">
      <alignment/>
      <protection/>
    </xf>
    <xf numFmtId="164" fontId="19" fillId="0" borderId="10" xfId="0" applyNumberFormat="1" applyFont="1" applyFill="1" applyBorder="1" applyAlignment="1" applyProtection="1" quotePrefix="1">
      <alignment/>
      <protection/>
    </xf>
    <xf numFmtId="167" fontId="19" fillId="0" borderId="10" xfId="0" applyNumberFormat="1" applyFont="1" applyFill="1" applyBorder="1" applyAlignment="1" applyProtection="1">
      <alignment/>
      <protection/>
    </xf>
    <xf numFmtId="4" fontId="19" fillId="0" borderId="10" xfId="0" applyNumberFormat="1" applyFont="1" applyFill="1" applyBorder="1" applyAlignment="1" applyProtection="1">
      <alignment/>
      <protection/>
    </xf>
    <xf numFmtId="0" fontId="19" fillId="0" borderId="0" xfId="0" applyFont="1" applyAlignment="1">
      <alignment/>
    </xf>
    <xf numFmtId="0" fontId="21" fillId="0" borderId="0" xfId="0" applyFont="1" applyAlignment="1">
      <alignment wrapText="1"/>
    </xf>
    <xf numFmtId="0" fontId="21" fillId="0" borderId="0" xfId="0" applyFont="1" applyFill="1" applyAlignment="1">
      <alignment wrapText="1"/>
    </xf>
    <xf numFmtId="0" fontId="18" fillId="0" borderId="0" xfId="0" applyFont="1" applyAlignment="1">
      <alignment wrapText="1"/>
    </xf>
    <xf numFmtId="0" fontId="0" fillId="0" borderId="0" xfId="0" applyAlignment="1">
      <alignment wrapText="1"/>
    </xf>
    <xf numFmtId="0" fontId="21" fillId="0" borderId="0" xfId="0" applyFont="1" applyFill="1" applyBorder="1" applyAlignment="1">
      <alignment horizontal="left" wrapText="1"/>
    </xf>
    <xf numFmtId="0" fontId="21" fillId="0" borderId="0" xfId="0" applyNumberFormat="1" applyFont="1" applyFill="1" applyBorder="1" applyAlignment="1">
      <alignment horizontal="left" wrapText="1"/>
    </xf>
    <xf numFmtId="0" fontId="21" fillId="0" borderId="0" xfId="0" applyFont="1" applyAlignment="1">
      <alignment horizontal="left" wrapText="1"/>
    </xf>
    <xf numFmtId="0" fontId="21" fillId="0" borderId="0" xfId="0" applyFont="1" applyFill="1" applyAlignment="1">
      <alignment horizontal="left" wrapText="1"/>
    </xf>
    <xf numFmtId="3" fontId="19" fillId="0" borderId="10" xfId="0" applyNumberFormat="1" applyFont="1" applyFill="1" applyBorder="1" applyAlignment="1" applyProtection="1" quotePrefix="1">
      <alignment horizontal="right"/>
      <protection/>
    </xf>
    <xf numFmtId="0" fontId="21" fillId="0" borderId="0" xfId="0" applyFont="1" applyBorder="1" applyAlignment="1">
      <alignment wrapText="1"/>
    </xf>
    <xf numFmtId="0" fontId="18" fillId="0" borderId="0" xfId="0" applyFont="1" applyAlignment="1" quotePrefix="1">
      <alignment horizontal="left" wrapText="1"/>
    </xf>
    <xf numFmtId="0" fontId="0" fillId="0" borderId="0" xfId="0" applyAlignment="1">
      <alignment horizontal="left" wrapText="1"/>
    </xf>
    <xf numFmtId="0" fontId="21" fillId="0" borderId="0" xfId="0" applyFont="1" applyFill="1" applyBorder="1" applyAlignment="1" applyProtection="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063"/>
          <c:w val="0.8405"/>
          <c:h val="0.684"/>
        </c:manualLayout>
      </c:layout>
      <c:barChart>
        <c:barDir val="col"/>
        <c:grouping val="clustered"/>
        <c:varyColors val="0"/>
        <c:ser>
          <c:idx val="0"/>
          <c:order val="0"/>
          <c:tx>
            <c:strRef>
              <c:f>'Figure 1'!$A$5</c:f>
              <c:strCache>
                <c:ptCount val="1"/>
                <c:pt idx="0">
                  <c:v>Net cash income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1'!$B$4:$C$4,'Figure 1'!$D$4:$F$4)</c:f>
              <c:strCache/>
            </c:strRef>
          </c:cat>
          <c:val>
            <c:numRef>
              <c:f>('Figure 1'!$B$5:$C$5,'Figure 1'!$D$5:$F$5)</c:f>
              <c:numCache/>
            </c:numRef>
          </c:val>
        </c:ser>
        <c:ser>
          <c:idx val="1"/>
          <c:order val="1"/>
          <c:tx>
            <c:strRef>
              <c:f>'Figure 1'!$A$6</c:f>
              <c:strCache>
                <c:ptCount val="1"/>
                <c:pt idx="0">
                  <c:v>Farm working expenses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1'!$B$4:$C$4,'Figure 1'!$D$4:$F$4)</c:f>
              <c:strCache/>
            </c:strRef>
          </c:cat>
          <c:val>
            <c:numRef>
              <c:f>('Figure 1'!$B$6:$C$6,'Figure 1'!$D$6:$F$6)</c:f>
              <c:numCache/>
            </c:numRef>
          </c:val>
        </c:ser>
        <c:ser>
          <c:idx val="2"/>
          <c:order val="2"/>
          <c:tx>
            <c:strRef>
              <c:f>'Figure 1'!$A$7</c:f>
              <c:strCache>
                <c:ptCount val="1"/>
                <c:pt idx="0">
                  <c:v>Farm profit before tax</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1'!$B$4:$C$4,'Figure 1'!$D$4:$F$4)</c:f>
              <c:strCache/>
            </c:strRef>
          </c:cat>
          <c:val>
            <c:numRef>
              <c:f>('Figure 1'!$B$7:$C$7,'Figure 1'!$D$7:$F$7)</c:f>
              <c:numCache/>
            </c:numRef>
          </c:val>
        </c:ser>
        <c:ser>
          <c:idx val="3"/>
          <c:order val="3"/>
          <c:tx>
            <c:strRef>
              <c:f>'Figure 1'!$A$8</c:f>
              <c:strCache>
                <c:ptCount val="1"/>
                <c:pt idx="0">
                  <c:v>Farm surplus for reinvestment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1'!$B$4:$C$4,'Figure 1'!$D$4:$F$4)</c:f>
              <c:strCache/>
            </c:strRef>
          </c:cat>
          <c:val>
            <c:numRef>
              <c:f>('Figure 1'!$B$8:$C$8,'Figure 1'!$D$8:$F$8)</c:f>
              <c:numCache/>
            </c:numRef>
          </c:val>
        </c:ser>
        <c:axId val="11281822"/>
        <c:axId val="34427535"/>
      </c:barChart>
      <c:catAx>
        <c:axId val="112818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ended 30 June</a:t>
                </a:r>
              </a:p>
            </c:rich>
          </c:tx>
          <c:layout>
            <c:manualLayout>
              <c:xMode val="factor"/>
              <c:yMode val="factor"/>
              <c:x val="-0.05025"/>
              <c:y val="-0.01"/>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4427535"/>
        <c:crosses val="autoZero"/>
        <c:auto val="1"/>
        <c:lblOffset val="900"/>
        <c:tickLblSkip val="1"/>
        <c:noMultiLvlLbl val="0"/>
      </c:catAx>
      <c:valAx>
        <c:axId val="3442753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Dollars ($)</a:t>
                </a:r>
              </a:p>
            </c:rich>
          </c:tx>
          <c:layout>
            <c:manualLayout>
              <c:xMode val="factor"/>
              <c:yMode val="factor"/>
              <c:x val="-0.029"/>
              <c:y val="0.006"/>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1281822"/>
        <c:crossesAt val="1"/>
        <c:crossBetween val="between"/>
        <c:dispUnits/>
      </c:valAx>
      <c:spPr>
        <a:solidFill>
          <a:srgbClr val="FFFFFF"/>
        </a:solidFill>
        <a:ln w="3175">
          <a:noFill/>
        </a:ln>
      </c:spPr>
    </c:plotArea>
    <c:legend>
      <c:legendPos val="r"/>
      <c:layout>
        <c:manualLayout>
          <c:xMode val="edge"/>
          <c:yMode val="edge"/>
          <c:x val="0.51375"/>
          <c:y val="0.23125"/>
          <c:w val="0.48625"/>
          <c:h val="0.342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6</xdr:col>
      <xdr:colOff>0</xdr:colOff>
      <xdr:row>35</xdr:row>
      <xdr:rowOff>0</xdr:rowOff>
    </xdr:to>
    <xdr:graphicFrame>
      <xdr:nvGraphicFramePr>
        <xdr:cNvPr id="1" name="Chart 2"/>
        <xdr:cNvGraphicFramePr/>
      </xdr:nvGraphicFramePr>
      <xdr:xfrm>
        <a:off x="0" y="2676525"/>
        <a:ext cx="4552950" cy="3133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36"/>
  <sheetViews>
    <sheetView tabSelected="1" zoomScalePageLayoutView="0" workbookViewId="0" topLeftCell="A1">
      <selection activeCell="A1" sqref="A1:F2"/>
    </sheetView>
  </sheetViews>
  <sheetFormatPr defaultColWidth="9.140625" defaultRowHeight="12.75"/>
  <cols>
    <col min="1" max="1" width="27.28125" style="0" customWidth="1"/>
  </cols>
  <sheetData>
    <row r="1" spans="1:6" ht="21" customHeight="1">
      <c r="A1" s="137" t="s">
        <v>147</v>
      </c>
      <c r="B1" s="138"/>
      <c r="C1" s="138"/>
      <c r="D1" s="138"/>
      <c r="E1" s="138"/>
      <c r="F1" s="138"/>
    </row>
    <row r="2" spans="1:6" ht="12">
      <c r="A2" s="138"/>
      <c r="B2" s="138"/>
      <c r="C2" s="138"/>
      <c r="D2" s="138"/>
      <c r="E2" s="138"/>
      <c r="F2" s="138"/>
    </row>
    <row r="3" spans="1:4" ht="18">
      <c r="A3" s="1"/>
      <c r="C3" s="2"/>
      <c r="D3" s="3"/>
    </row>
    <row r="4" spans="1:6" ht="25.5">
      <c r="A4" s="4" t="s">
        <v>11</v>
      </c>
      <c r="B4" s="126" t="s">
        <v>10</v>
      </c>
      <c r="C4" s="126" t="s">
        <v>106</v>
      </c>
      <c r="D4" s="126" t="s">
        <v>111</v>
      </c>
      <c r="E4" s="126" t="s">
        <v>133</v>
      </c>
      <c r="F4" s="126" t="s">
        <v>132</v>
      </c>
    </row>
    <row r="5" spans="1:6" ht="12.75">
      <c r="A5" s="118" t="s">
        <v>12</v>
      </c>
      <c r="B5" s="119">
        <v>220</v>
      </c>
      <c r="C5" s="119">
        <v>368</v>
      </c>
      <c r="D5" s="119">
        <v>368</v>
      </c>
      <c r="E5" s="119">
        <v>368</v>
      </c>
      <c r="F5" s="119">
        <v>368</v>
      </c>
    </row>
    <row r="6" spans="1:6" ht="12.75">
      <c r="A6" s="7" t="s">
        <v>2</v>
      </c>
      <c r="B6" s="6">
        <v>1004</v>
      </c>
      <c r="C6" s="8">
        <v>1187</v>
      </c>
      <c r="D6" s="8">
        <v>1184</v>
      </c>
      <c r="E6" s="8">
        <v>1094</v>
      </c>
      <c r="F6" s="8">
        <v>1116</v>
      </c>
    </row>
    <row r="7" spans="1:6" ht="12.75">
      <c r="A7" s="7" t="s">
        <v>3</v>
      </c>
      <c r="B7" s="6">
        <v>255</v>
      </c>
      <c r="C7" s="8">
        <v>435</v>
      </c>
      <c r="D7" s="8">
        <v>433</v>
      </c>
      <c r="E7" s="8">
        <v>415</v>
      </c>
      <c r="F7" s="8">
        <v>308</v>
      </c>
    </row>
    <row r="8" spans="1:6" ht="12.75">
      <c r="A8" s="7" t="s">
        <v>4</v>
      </c>
      <c r="B8" s="6">
        <v>292</v>
      </c>
      <c r="C8" s="8">
        <v>737</v>
      </c>
      <c r="D8" s="8">
        <v>544</v>
      </c>
      <c r="E8" s="8">
        <v>622</v>
      </c>
      <c r="F8" s="8">
        <v>538</v>
      </c>
    </row>
    <row r="9" spans="1:6" ht="12.75">
      <c r="A9" s="7" t="s">
        <v>5</v>
      </c>
      <c r="B9" s="6">
        <v>0</v>
      </c>
      <c r="C9" s="8">
        <v>0</v>
      </c>
      <c r="D9" s="8">
        <v>0</v>
      </c>
      <c r="E9" s="8">
        <v>0</v>
      </c>
      <c r="F9" s="8">
        <v>0</v>
      </c>
    </row>
    <row r="10" spans="1:6" ht="12.75">
      <c r="A10" s="7" t="s">
        <v>119</v>
      </c>
      <c r="B10" s="6">
        <v>96</v>
      </c>
      <c r="C10" s="8">
        <v>98</v>
      </c>
      <c r="D10" s="8">
        <v>101</v>
      </c>
      <c r="E10" s="8">
        <v>80</v>
      </c>
      <c r="F10" s="8">
        <v>80</v>
      </c>
    </row>
    <row r="11" spans="1:6" ht="12.75">
      <c r="A11" s="7" t="s">
        <v>94</v>
      </c>
      <c r="B11" s="6">
        <v>68</v>
      </c>
      <c r="C11" s="8">
        <v>133</v>
      </c>
      <c r="D11" s="8">
        <v>104</v>
      </c>
      <c r="E11" s="8">
        <v>138</v>
      </c>
      <c r="F11" s="8">
        <v>145</v>
      </c>
    </row>
    <row r="12" spans="1:6" ht="12.75">
      <c r="A12" s="9" t="s">
        <v>49</v>
      </c>
      <c r="B12" s="6">
        <v>1388.3</v>
      </c>
      <c r="C12" s="8">
        <v>2344.575</v>
      </c>
      <c r="D12" s="8">
        <v>2383.1370846153845</v>
      </c>
      <c r="E12" s="8">
        <v>2342.1561538461538</v>
      </c>
      <c r="F12" s="8">
        <v>2238.997230769231</v>
      </c>
    </row>
    <row r="13" spans="1:6" ht="12.75">
      <c r="A13" s="9" t="s">
        <v>6</v>
      </c>
      <c r="B13" s="6">
        <v>873</v>
      </c>
      <c r="C13" s="8">
        <v>1545</v>
      </c>
      <c r="D13" s="8">
        <v>1603.5</v>
      </c>
      <c r="E13" s="8">
        <v>1692.5</v>
      </c>
      <c r="F13" s="8">
        <v>1727.5</v>
      </c>
    </row>
    <row r="14" spans="1:6" ht="12.75">
      <c r="A14" s="100" t="s">
        <v>50</v>
      </c>
      <c r="B14" s="6">
        <v>2261.3</v>
      </c>
      <c r="C14" s="6">
        <v>3889.575</v>
      </c>
      <c r="D14" s="6">
        <v>3986.6370846153845</v>
      </c>
      <c r="E14" s="6">
        <v>4034.6561538461538</v>
      </c>
      <c r="F14" s="6">
        <v>3966.497230769231</v>
      </c>
    </row>
    <row r="15" spans="1:6" ht="12.75">
      <c r="A15" s="9" t="s">
        <v>7</v>
      </c>
      <c r="B15" s="120">
        <v>10.278636363636364</v>
      </c>
      <c r="C15" s="10">
        <v>10.569497282608696</v>
      </c>
      <c r="D15" s="10">
        <v>10.833252947324414</v>
      </c>
      <c r="E15" s="10">
        <v>10.963739548494983</v>
      </c>
      <c r="F15" s="10">
        <v>10.77852508361204</v>
      </c>
    </row>
    <row r="16" spans="1:6" ht="12.75">
      <c r="A16" s="7" t="s">
        <v>8</v>
      </c>
      <c r="B16" s="6">
        <v>118</v>
      </c>
      <c r="C16" s="11">
        <v>134</v>
      </c>
      <c r="D16" s="11">
        <v>111.89461402027028</v>
      </c>
      <c r="E16" s="11">
        <v>132</v>
      </c>
      <c r="F16" s="11">
        <v>131</v>
      </c>
    </row>
    <row r="17" spans="1:6" ht="15">
      <c r="A17" s="7" t="s">
        <v>121</v>
      </c>
      <c r="B17" s="14">
        <v>94.69005</v>
      </c>
      <c r="C17" s="121">
        <v>83.58</v>
      </c>
      <c r="D17" s="122">
        <v>120</v>
      </c>
      <c r="E17" s="122">
        <v>125.76078471651603</v>
      </c>
      <c r="F17" s="122">
        <v>109.1281014729951</v>
      </c>
    </row>
    <row r="18" spans="1:6" ht="12.75">
      <c r="A18" s="87" t="s">
        <v>103</v>
      </c>
      <c r="B18" s="123">
        <v>78.75</v>
      </c>
      <c r="C18" s="124">
        <v>65</v>
      </c>
      <c r="D18" s="124">
        <v>95</v>
      </c>
      <c r="E18" s="5" t="s">
        <v>144</v>
      </c>
      <c r="F18" s="5" t="s">
        <v>144</v>
      </c>
    </row>
    <row r="19" spans="1:6" ht="12.75">
      <c r="A19" s="87" t="s">
        <v>104</v>
      </c>
      <c r="B19" s="123">
        <v>94.69</v>
      </c>
      <c r="C19" s="124">
        <v>86.14</v>
      </c>
      <c r="D19" s="124">
        <v>120</v>
      </c>
      <c r="E19" s="124">
        <v>125.76078471651603</v>
      </c>
      <c r="F19" s="124">
        <v>109.1281014729951</v>
      </c>
    </row>
    <row r="20" spans="1:6" ht="12.75">
      <c r="A20" s="7" t="s">
        <v>51</v>
      </c>
      <c r="B20" s="123">
        <v>2.2</v>
      </c>
      <c r="C20" s="12">
        <v>2.32</v>
      </c>
      <c r="D20" s="12">
        <v>3.59</v>
      </c>
      <c r="E20" s="12">
        <v>3.73</v>
      </c>
      <c r="F20" s="13">
        <v>3.4</v>
      </c>
    </row>
    <row r="21" spans="1:6" ht="12.75">
      <c r="A21" s="87" t="s">
        <v>52</v>
      </c>
      <c r="B21" s="6">
        <v>6558.2</v>
      </c>
      <c r="C21" s="6">
        <v>11945</v>
      </c>
      <c r="D21" s="6">
        <v>11406.604065399912</v>
      </c>
      <c r="E21" s="6">
        <v>12039.35</v>
      </c>
      <c r="F21" s="6">
        <v>11253</v>
      </c>
    </row>
    <row r="22" spans="1:6" ht="12.75">
      <c r="A22" s="7" t="s">
        <v>95</v>
      </c>
      <c r="B22" s="14">
        <v>4.723906936541093</v>
      </c>
      <c r="C22" s="125">
        <v>5.094739984858664</v>
      </c>
      <c r="D22" s="125">
        <v>4.786381840573316</v>
      </c>
      <c r="E22" s="125">
        <v>5.140284937974641</v>
      </c>
      <c r="F22" s="125">
        <v>5.025910637742912</v>
      </c>
    </row>
    <row r="23" spans="1:6" ht="12.75">
      <c r="A23" s="87" t="s">
        <v>9</v>
      </c>
      <c r="B23" s="6">
        <v>891</v>
      </c>
      <c r="C23" s="6">
        <v>872</v>
      </c>
      <c r="D23" s="6">
        <v>1495</v>
      </c>
      <c r="E23" s="6">
        <v>1350</v>
      </c>
      <c r="F23" s="6">
        <v>1290</v>
      </c>
    </row>
    <row r="24" spans="1:6" ht="12.75">
      <c r="A24" s="87" t="s">
        <v>120</v>
      </c>
      <c r="B24" s="5" t="s">
        <v>144</v>
      </c>
      <c r="C24" s="6">
        <v>1068</v>
      </c>
      <c r="D24" s="6">
        <v>1490</v>
      </c>
      <c r="E24" s="6">
        <v>1200</v>
      </c>
      <c r="F24" s="6">
        <v>1140</v>
      </c>
    </row>
    <row r="25" spans="1:6" ht="12.75">
      <c r="A25" s="101" t="s">
        <v>92</v>
      </c>
      <c r="B25" s="6">
        <v>210332.48145000008</v>
      </c>
      <c r="C25" s="6">
        <v>406962.72</v>
      </c>
      <c r="D25" s="6">
        <v>491000.2485947857</v>
      </c>
      <c r="E25" s="6">
        <v>584652</v>
      </c>
      <c r="F25" s="6">
        <v>538883.8300000001</v>
      </c>
    </row>
    <row r="26" spans="1:6" ht="12.75">
      <c r="A26" s="101" t="s">
        <v>93</v>
      </c>
      <c r="B26" s="6">
        <v>119814.6526</v>
      </c>
      <c r="C26" s="6">
        <v>215284.7</v>
      </c>
      <c r="D26" s="6">
        <v>244207.0846573846</v>
      </c>
      <c r="E26" s="6">
        <v>280679.70773630776</v>
      </c>
      <c r="F26" s="6">
        <v>273060.46016507695</v>
      </c>
    </row>
    <row r="27" spans="1:7" ht="12.75">
      <c r="A27" s="87" t="s">
        <v>90</v>
      </c>
      <c r="B27" s="6">
        <v>47809.40785000008</v>
      </c>
      <c r="C27" s="6">
        <v>30727.539999999957</v>
      </c>
      <c r="D27" s="6">
        <v>141289.39393740107</v>
      </c>
      <c r="E27" s="6">
        <v>174667.21771925045</v>
      </c>
      <c r="F27" s="6">
        <v>148888.3099928364</v>
      </c>
      <c r="G27" s="102"/>
    </row>
    <row r="28" spans="1:7" ht="15">
      <c r="A28" s="15" t="s">
        <v>108</v>
      </c>
      <c r="B28" s="16">
        <v>21032.163850000084</v>
      </c>
      <c r="C28" s="16">
        <v>15932.040999999983</v>
      </c>
      <c r="D28" s="16">
        <v>94665.65393740108</v>
      </c>
      <c r="E28" s="16">
        <v>97536.84896990808</v>
      </c>
      <c r="F28" s="16">
        <v>85923.63298923377</v>
      </c>
      <c r="G28" s="102"/>
    </row>
    <row r="29" spans="1:6" ht="12.75">
      <c r="A29" s="18" t="s">
        <v>88</v>
      </c>
      <c r="B29" s="19"/>
      <c r="C29" s="6"/>
      <c r="D29" s="6"/>
      <c r="E29" s="8"/>
      <c r="F29" s="8"/>
    </row>
    <row r="30" spans="1:6" ht="27" customHeight="1">
      <c r="A30" s="139" t="s">
        <v>107</v>
      </c>
      <c r="B30" s="139"/>
      <c r="C30" s="139"/>
      <c r="D30" s="139"/>
      <c r="E30" s="139"/>
      <c r="F30" s="139"/>
    </row>
    <row r="31" spans="1:6" s="106" customFormat="1" ht="27" customHeight="1">
      <c r="A31" s="140" t="s">
        <v>112</v>
      </c>
      <c r="B31" s="140"/>
      <c r="C31" s="140"/>
      <c r="D31" s="140"/>
      <c r="E31" s="140"/>
      <c r="F31" s="140"/>
    </row>
    <row r="32" spans="1:6" s="106" customFormat="1" ht="13.5" customHeight="1">
      <c r="A32" s="140"/>
      <c r="B32" s="140"/>
      <c r="C32" s="140"/>
      <c r="D32" s="140"/>
      <c r="E32" s="140"/>
      <c r="F32" s="140"/>
    </row>
    <row r="33" spans="1:6" ht="14.25" customHeight="1">
      <c r="A33" s="134" t="s">
        <v>145</v>
      </c>
      <c r="B33" s="135"/>
      <c r="C33" s="136"/>
      <c r="D33" s="135"/>
      <c r="E33" s="135"/>
      <c r="F33" s="135"/>
    </row>
    <row r="34" spans="1:6" ht="12">
      <c r="A34" s="141" t="s">
        <v>146</v>
      </c>
      <c r="B34" s="141"/>
      <c r="C34" s="141"/>
      <c r="D34" s="141"/>
      <c r="E34" s="141"/>
      <c r="F34" s="141"/>
    </row>
    <row r="35" spans="1:6" ht="12">
      <c r="A35" s="141"/>
      <c r="B35" s="141"/>
      <c r="C35" s="141"/>
      <c r="D35" s="141"/>
      <c r="E35" s="141"/>
      <c r="F35" s="141"/>
    </row>
    <row r="36" spans="1:6" ht="12.75">
      <c r="A36" s="139" t="s">
        <v>148</v>
      </c>
      <c r="B36" s="139"/>
      <c r="C36" s="139"/>
      <c r="D36" s="139"/>
      <c r="E36" s="139"/>
      <c r="F36" s="139"/>
    </row>
  </sheetData>
  <sheetProtection/>
  <mergeCells count="5">
    <mergeCell ref="A1:F2"/>
    <mergeCell ref="A30:F30"/>
    <mergeCell ref="A31:F32"/>
    <mergeCell ref="A34:F35"/>
    <mergeCell ref="A36:F3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59"/>
  <sheetViews>
    <sheetView zoomScalePageLayoutView="0" workbookViewId="0" topLeftCell="A1">
      <selection activeCell="A1" sqref="A1"/>
    </sheetView>
  </sheetViews>
  <sheetFormatPr defaultColWidth="9.140625" defaultRowHeight="12.75"/>
  <cols>
    <col min="1" max="1" width="33.421875" style="0" customWidth="1"/>
    <col min="2" max="4" width="8.7109375" style="0" customWidth="1"/>
    <col min="5" max="5" width="1.28515625" style="0" customWidth="1"/>
    <col min="6" max="8" width="8.7109375" style="0" customWidth="1"/>
  </cols>
  <sheetData>
    <row r="1" spans="1:8" ht="18">
      <c r="A1" s="29" t="s">
        <v>130</v>
      </c>
      <c r="B1" s="30"/>
      <c r="C1" s="30"/>
      <c r="D1" s="31"/>
      <c r="E1" s="32"/>
      <c r="F1" s="30"/>
      <c r="G1" s="30"/>
      <c r="H1" s="31"/>
    </row>
    <row r="2" spans="1:8" ht="18">
      <c r="A2" s="34"/>
      <c r="B2" s="35"/>
      <c r="C2" s="35"/>
      <c r="D2" s="36"/>
      <c r="E2" s="32"/>
      <c r="F2" s="35"/>
      <c r="G2" s="35"/>
      <c r="H2" s="36"/>
    </row>
    <row r="3" spans="1:8" ht="12.75" customHeight="1">
      <c r="A3" s="37"/>
      <c r="B3" s="143" t="s">
        <v>133</v>
      </c>
      <c r="C3" s="143"/>
      <c r="D3" s="143"/>
      <c r="E3" s="37"/>
      <c r="F3" s="143" t="s">
        <v>137</v>
      </c>
      <c r="G3" s="143"/>
      <c r="H3" s="143"/>
    </row>
    <row r="4" spans="1:8" ht="40.5">
      <c r="A4" s="37"/>
      <c r="B4" s="38" t="s">
        <v>134</v>
      </c>
      <c r="C4" s="38" t="s">
        <v>135</v>
      </c>
      <c r="D4" s="68" t="s">
        <v>136</v>
      </c>
      <c r="E4" s="39"/>
      <c r="F4" s="38" t="s">
        <v>134</v>
      </c>
      <c r="G4" s="38" t="s">
        <v>135</v>
      </c>
      <c r="H4" s="68" t="s">
        <v>136</v>
      </c>
    </row>
    <row r="5" spans="1:8" ht="12.75">
      <c r="A5" s="40" t="s">
        <v>33</v>
      </c>
      <c r="B5" s="41"/>
      <c r="C5" s="41"/>
      <c r="D5" s="46"/>
      <c r="E5" s="37"/>
      <c r="F5" s="41"/>
      <c r="G5" s="41"/>
      <c r="H5" s="46"/>
    </row>
    <row r="6" spans="1:8" ht="12.75">
      <c r="A6" s="42" t="s">
        <v>57</v>
      </c>
      <c r="B6" s="43">
        <v>492212.75</v>
      </c>
      <c r="C6" s="44">
        <v>1337.5346467391305</v>
      </c>
      <c r="D6" s="46">
        <v>210.15368646181707</v>
      </c>
      <c r="E6" s="37"/>
      <c r="F6" s="45">
        <v>462454.38</v>
      </c>
      <c r="G6" s="44">
        <v>1256.6695108695653</v>
      </c>
      <c r="H6" s="46">
        <v>206.54531128701706</v>
      </c>
    </row>
    <row r="7" spans="1:8" ht="12.75">
      <c r="A7" s="42" t="s">
        <v>55</v>
      </c>
      <c r="B7" s="43">
        <v>44906.7755</v>
      </c>
      <c r="C7" s="44">
        <v>122.02928125000001</v>
      </c>
      <c r="D7" s="46">
        <v>19.173262818645412</v>
      </c>
      <c r="E7" s="37"/>
      <c r="F7" s="45">
        <v>38260.2</v>
      </c>
      <c r="G7" s="44">
        <v>103.9679347826087</v>
      </c>
      <c r="H7" s="46">
        <v>17.0880961683259</v>
      </c>
    </row>
    <row r="8" spans="1:8" ht="12.75">
      <c r="A8" s="42" t="s">
        <v>47</v>
      </c>
      <c r="B8" s="43">
        <v>252518.7</v>
      </c>
      <c r="C8" s="44">
        <v>686.1921195652175</v>
      </c>
      <c r="D8" s="46">
        <v>149.1986410635155</v>
      </c>
      <c r="E8" s="37"/>
      <c r="F8" s="45">
        <v>256880</v>
      </c>
      <c r="G8" s="44">
        <v>698.0434782608696</v>
      </c>
      <c r="H8" s="46">
        <v>148.70043415340086</v>
      </c>
    </row>
    <row r="9" spans="1:8" ht="12.75">
      <c r="A9" s="42" t="s">
        <v>97</v>
      </c>
      <c r="B9" s="43">
        <v>99365</v>
      </c>
      <c r="C9" s="44">
        <v>270.01358695652175</v>
      </c>
      <c r="D9" s="46">
        <v>24.62787315971831</v>
      </c>
      <c r="E9" s="37"/>
      <c r="F9" s="45">
        <v>105581</v>
      </c>
      <c r="G9" s="44">
        <v>286.9048913043478</v>
      </c>
      <c r="H9" s="46">
        <v>26.61819581795711</v>
      </c>
    </row>
    <row r="10" spans="1:8" ht="12.75">
      <c r="A10" s="42" t="s">
        <v>34</v>
      </c>
      <c r="B10" s="43">
        <v>68285</v>
      </c>
      <c r="C10" s="44">
        <v>185.5570652173913</v>
      </c>
      <c r="D10" s="46">
        <v>16.92461448911956</v>
      </c>
      <c r="E10" s="37"/>
      <c r="F10" s="45">
        <v>60000</v>
      </c>
      <c r="G10" s="44">
        <v>163.04347826086956</v>
      </c>
      <c r="H10" s="46">
        <v>15.126696555984756</v>
      </c>
    </row>
    <row r="11" spans="1:8" ht="12.75">
      <c r="A11" s="47" t="s">
        <v>35</v>
      </c>
      <c r="B11" s="43"/>
      <c r="C11" s="44"/>
      <c r="D11" s="46"/>
      <c r="E11" s="37"/>
      <c r="F11" s="45"/>
      <c r="G11" s="44"/>
      <c r="H11" s="46"/>
    </row>
    <row r="12" spans="1:8" ht="12.75">
      <c r="A12" s="42" t="s">
        <v>58</v>
      </c>
      <c r="B12" s="43">
        <v>217492.02</v>
      </c>
      <c r="C12" s="44">
        <v>591.0109239130435</v>
      </c>
      <c r="D12" s="46">
        <v>92.85974363530251</v>
      </c>
      <c r="E12" s="37"/>
      <c r="F12" s="45">
        <v>230591.75</v>
      </c>
      <c r="G12" s="44">
        <v>626.6080163043479</v>
      </c>
      <c r="H12" s="46">
        <v>102.98885002228332</v>
      </c>
    </row>
    <row r="13" spans="1:8" ht="12.75">
      <c r="A13" s="42" t="s">
        <v>48</v>
      </c>
      <c r="B13" s="108">
        <v>155143.9</v>
      </c>
      <c r="C13" s="109">
        <v>421.5866847826087</v>
      </c>
      <c r="D13" s="110">
        <v>91.66552437223042</v>
      </c>
      <c r="E13" s="37"/>
      <c r="F13" s="108">
        <v>153700</v>
      </c>
      <c r="G13" s="109">
        <v>417.6630434782609</v>
      </c>
      <c r="H13" s="110">
        <v>88.97250361794501</v>
      </c>
    </row>
    <row r="14" spans="1:8" ht="12.75">
      <c r="A14" s="48" t="s">
        <v>70</v>
      </c>
      <c r="B14" s="49">
        <v>584652.3054999999</v>
      </c>
      <c r="C14" s="50">
        <v>1588.7290910326085</v>
      </c>
      <c r="D14" s="111">
        <v>144.90759142948602</v>
      </c>
      <c r="E14" s="51"/>
      <c r="F14" s="49">
        <v>538883.8300000001</v>
      </c>
      <c r="G14" s="50">
        <v>1464.3582336956524</v>
      </c>
      <c r="H14" s="111">
        <v>135.85886958894793</v>
      </c>
    </row>
    <row r="15" spans="1:8" ht="12.75">
      <c r="A15" s="48" t="s">
        <v>59</v>
      </c>
      <c r="B15" s="49">
        <v>280679.70773630776</v>
      </c>
      <c r="C15" s="53">
        <v>762.7165971095319</v>
      </c>
      <c r="D15" s="112">
        <v>69.56719408883</v>
      </c>
      <c r="E15" s="51"/>
      <c r="F15" s="54">
        <v>273060.46016507695</v>
      </c>
      <c r="G15" s="53">
        <v>742.0121200137961</v>
      </c>
      <c r="H15" s="112">
        <v>68.8417120392447</v>
      </c>
    </row>
    <row r="16" spans="1:8" ht="12.75">
      <c r="A16" s="48" t="s">
        <v>89</v>
      </c>
      <c r="B16" s="56">
        <v>303972.59776369215</v>
      </c>
      <c r="C16" s="57">
        <v>826.0124939230765</v>
      </c>
      <c r="D16" s="74">
        <v>75.34039734065601</v>
      </c>
      <c r="E16" s="51"/>
      <c r="F16" s="56">
        <v>265823.3698349231</v>
      </c>
      <c r="G16" s="57">
        <v>722.3461136818563</v>
      </c>
      <c r="H16" s="74">
        <v>67.01715754970323</v>
      </c>
    </row>
    <row r="17" spans="1:8" ht="12.75">
      <c r="A17" s="42" t="s">
        <v>30</v>
      </c>
      <c r="B17" s="45">
        <v>68132.19879444172</v>
      </c>
      <c r="C17" s="55">
        <v>185.14184455011338</v>
      </c>
      <c r="D17" s="52">
        <v>16.886742313714322</v>
      </c>
      <c r="E17" s="37"/>
      <c r="F17" s="45">
        <v>62620.50499833673</v>
      </c>
      <c r="G17" s="55">
        <v>170.1644157563498</v>
      </c>
      <c r="H17" s="52">
        <v>15.787356288206107</v>
      </c>
    </row>
    <row r="18" spans="1:8" ht="12.75">
      <c r="A18" s="42" t="s">
        <v>73</v>
      </c>
      <c r="B18" s="45">
        <v>25200</v>
      </c>
      <c r="C18" s="55">
        <v>68.47826086956522</v>
      </c>
      <c r="D18" s="52">
        <v>6.245885408593583</v>
      </c>
      <c r="E18" s="37"/>
      <c r="F18" s="45">
        <v>25200</v>
      </c>
      <c r="G18" s="55">
        <v>68.47826086956522</v>
      </c>
      <c r="H18" s="52">
        <v>6.353212553513598</v>
      </c>
    </row>
    <row r="19" spans="1:8" ht="12.75">
      <c r="A19" s="42" t="s">
        <v>36</v>
      </c>
      <c r="B19" s="43">
        <v>-11027</v>
      </c>
      <c r="C19" s="44">
        <v>-29.964673913043477</v>
      </c>
      <c r="D19" s="46">
        <v>-2.733070571450851</v>
      </c>
      <c r="E19" s="37"/>
      <c r="F19" s="45">
        <v>-2038</v>
      </c>
      <c r="G19" s="44">
        <v>-5.538043478260869</v>
      </c>
      <c r="H19" s="46">
        <v>-0.5138034596849489</v>
      </c>
    </row>
    <row r="20" spans="1:8" ht="12.75">
      <c r="A20" s="42" t="s">
        <v>37</v>
      </c>
      <c r="B20" s="108">
        <v>24946.181249999998</v>
      </c>
      <c r="C20" s="109">
        <v>67.78853600543478</v>
      </c>
      <c r="D20" s="110">
        <v>6.182975772599438</v>
      </c>
      <c r="E20" s="37"/>
      <c r="F20" s="108">
        <v>27076.55484375</v>
      </c>
      <c r="G20" s="109">
        <v>73.57759468410326</v>
      </c>
      <c r="H20" s="110">
        <v>6.826313815048092</v>
      </c>
    </row>
    <row r="21" spans="1:8" ht="12.75">
      <c r="A21" s="48" t="s">
        <v>71</v>
      </c>
      <c r="B21" s="49">
        <v>174667.21771925045</v>
      </c>
      <c r="C21" s="50">
        <v>474.6391785849197</v>
      </c>
      <c r="D21" s="111">
        <v>43.291723274297816</v>
      </c>
      <c r="E21" s="51"/>
      <c r="F21" s="49">
        <v>148888.3099928364</v>
      </c>
      <c r="G21" s="50">
        <v>404.5877988935772</v>
      </c>
      <c r="H21" s="111">
        <v>37.53647143325049</v>
      </c>
    </row>
    <row r="22" spans="1:8" ht="12.75">
      <c r="A22" s="42" t="s">
        <v>74</v>
      </c>
      <c r="B22" s="45">
        <v>0</v>
      </c>
      <c r="C22" s="44">
        <v>0</v>
      </c>
      <c r="D22" s="46">
        <v>0</v>
      </c>
      <c r="E22" s="37"/>
      <c r="F22" s="45">
        <v>0</v>
      </c>
      <c r="G22" s="44">
        <v>0</v>
      </c>
      <c r="H22" s="46">
        <v>0</v>
      </c>
    </row>
    <row r="23" spans="1:8" ht="12.75">
      <c r="A23" s="42" t="s">
        <v>38</v>
      </c>
      <c r="B23" s="45">
        <v>56493.54999934235</v>
      </c>
      <c r="C23" s="55">
        <v>153.51508151995205</v>
      </c>
      <c r="D23" s="52">
        <v>14.002073000815255</v>
      </c>
      <c r="E23" s="37"/>
      <c r="F23" s="45">
        <v>34479.23184735265</v>
      </c>
      <c r="G23" s="55">
        <v>93.69356480258871</v>
      </c>
      <c r="H23" s="52">
        <v>8.69261462730582</v>
      </c>
    </row>
    <row r="24" spans="1:8" ht="12.75">
      <c r="A24" s="48" t="s">
        <v>72</v>
      </c>
      <c r="B24" s="56">
        <v>118173.66771990809</v>
      </c>
      <c r="C24" s="57">
        <v>321.12409706496766</v>
      </c>
      <c r="D24" s="74">
        <v>29.289650273482557</v>
      </c>
      <c r="E24" s="51"/>
      <c r="F24" s="56">
        <v>114409.07814548377</v>
      </c>
      <c r="G24" s="57">
        <v>310.8942340909885</v>
      </c>
      <c r="H24" s="74">
        <v>28.84385680594467</v>
      </c>
    </row>
    <row r="25" spans="1:8" ht="12.75">
      <c r="A25" s="48"/>
      <c r="B25" s="54"/>
      <c r="C25" s="53"/>
      <c r="D25" s="112"/>
      <c r="E25" s="51"/>
      <c r="F25" s="54"/>
      <c r="G25" s="53"/>
      <c r="H25" s="112"/>
    </row>
    <row r="26" spans="1:8" ht="12.75">
      <c r="A26" s="47" t="s">
        <v>98</v>
      </c>
      <c r="B26" s="45"/>
      <c r="C26" s="44"/>
      <c r="D26" s="111"/>
      <c r="E26" s="37"/>
      <c r="F26" s="43"/>
      <c r="G26" s="44"/>
      <c r="H26" s="111"/>
    </row>
    <row r="27" spans="1:8" ht="12.75">
      <c r="A27" s="42" t="s">
        <v>68</v>
      </c>
      <c r="B27" s="45">
        <v>24946.181249999998</v>
      </c>
      <c r="C27" s="44">
        <v>67.78853600543478</v>
      </c>
      <c r="D27" s="46">
        <v>6.182975772599438</v>
      </c>
      <c r="E27" s="37"/>
      <c r="F27" s="43">
        <v>27076.55484375</v>
      </c>
      <c r="G27" s="44">
        <v>73.57759468410326</v>
      </c>
      <c r="H27" s="46">
        <v>6.826313815048092</v>
      </c>
    </row>
    <row r="28" spans="1:8" ht="12.75">
      <c r="A28" s="42" t="s">
        <v>39</v>
      </c>
      <c r="B28" s="45">
        <v>11027</v>
      </c>
      <c r="C28" s="44">
        <v>29.964673913043477</v>
      </c>
      <c r="D28" s="46">
        <v>2.733070571450851</v>
      </c>
      <c r="E28" s="37"/>
      <c r="F28" s="43">
        <v>2038</v>
      </c>
      <c r="G28" s="44">
        <v>5.538043478260869</v>
      </c>
      <c r="H28" s="46">
        <v>0.5138034596849489</v>
      </c>
    </row>
    <row r="29" spans="1:8" ht="12.75">
      <c r="A29" s="42" t="s">
        <v>31</v>
      </c>
      <c r="B29" s="45">
        <v>56610</v>
      </c>
      <c r="C29" s="55">
        <v>153.83152173913044</v>
      </c>
      <c r="D29" s="52">
        <v>14.030935435733443</v>
      </c>
      <c r="E29" s="51"/>
      <c r="F29" s="45">
        <v>57600</v>
      </c>
      <c r="G29" s="55">
        <v>156.52173913043478</v>
      </c>
      <c r="H29" s="52">
        <v>14.521628693745367</v>
      </c>
    </row>
    <row r="30" spans="1:8" ht="12.75">
      <c r="A30" s="48" t="s">
        <v>124</v>
      </c>
      <c r="B30" s="56">
        <v>97536.84896990808</v>
      </c>
      <c r="C30" s="57">
        <v>265.0457852443154</v>
      </c>
      <c r="D30" s="74">
        <v>24.174761181799404</v>
      </c>
      <c r="E30" s="51"/>
      <c r="F30" s="56">
        <v>85923.63298923377</v>
      </c>
      <c r="G30" s="57">
        <v>233.48813312291784</v>
      </c>
      <c r="H30" s="74">
        <v>21.662345386932344</v>
      </c>
    </row>
    <row r="31" spans="1:8" ht="12.75">
      <c r="A31" s="107"/>
      <c r="B31" s="107"/>
      <c r="C31" s="107"/>
      <c r="D31" s="107"/>
      <c r="E31" s="107"/>
      <c r="F31" s="107"/>
      <c r="G31" s="107"/>
      <c r="H31" s="107"/>
    </row>
    <row r="32" spans="1:8" ht="12">
      <c r="A32" s="47" t="s">
        <v>115</v>
      </c>
      <c r="B32" s="59"/>
      <c r="C32" s="60"/>
      <c r="D32" s="113"/>
      <c r="E32" s="40"/>
      <c r="F32" s="59"/>
      <c r="G32" s="60"/>
      <c r="H32" s="113"/>
    </row>
    <row r="33" spans="1:8" ht="12.75">
      <c r="A33" s="42" t="s">
        <v>75</v>
      </c>
      <c r="B33" s="45">
        <v>38000</v>
      </c>
      <c r="C33" s="44">
        <v>103.26086956521739</v>
      </c>
      <c r="D33" s="46">
        <v>9.418398632006197</v>
      </c>
      <c r="E33" s="37"/>
      <c r="F33" s="45">
        <v>12500</v>
      </c>
      <c r="G33" s="44">
        <v>33.96739130434783</v>
      </c>
      <c r="H33" s="46">
        <v>3.1513951158301574</v>
      </c>
    </row>
    <row r="34" spans="1:8" ht="12.75">
      <c r="A34" s="42" t="s">
        <v>32</v>
      </c>
      <c r="B34" s="45">
        <v>1000</v>
      </c>
      <c r="C34" s="44">
        <v>2.717391304347826</v>
      </c>
      <c r="D34" s="46">
        <v>0.24785259557911046</v>
      </c>
      <c r="E34" s="37"/>
      <c r="F34" s="45">
        <v>0</v>
      </c>
      <c r="G34" s="44">
        <v>0</v>
      </c>
      <c r="H34" s="46">
        <v>0</v>
      </c>
    </row>
    <row r="35" spans="1:8" ht="12.75">
      <c r="A35" s="42" t="s">
        <v>40</v>
      </c>
      <c r="B35" s="45">
        <v>34820.28276272194</v>
      </c>
      <c r="C35" s="44">
        <v>94.62033359435308</v>
      </c>
      <c r="D35" s="46">
        <v>8.630297461539191</v>
      </c>
      <c r="E35" s="37"/>
      <c r="F35" s="45">
        <v>25338.622270380605</v>
      </c>
      <c r="G35" s="44">
        <v>68.85495182168643</v>
      </c>
      <c r="H35" s="46">
        <v>6.388160837179416</v>
      </c>
    </row>
    <row r="36" spans="1:8" ht="12.75">
      <c r="A36" s="48" t="s">
        <v>116</v>
      </c>
      <c r="B36" s="56">
        <v>23716.566207186144</v>
      </c>
      <c r="C36" s="57">
        <v>64.44719078039714</v>
      </c>
      <c r="D36" s="74">
        <v>5.878212492674905</v>
      </c>
      <c r="E36" s="51"/>
      <c r="F36" s="56">
        <v>48085.01071885316</v>
      </c>
      <c r="G36" s="57">
        <v>130.6657899968836</v>
      </c>
      <c r="H36" s="74">
        <v>12.12278943392277</v>
      </c>
    </row>
    <row r="37" spans="1:8" ht="12.75">
      <c r="A37" s="48"/>
      <c r="B37" s="54"/>
      <c r="C37" s="53"/>
      <c r="D37" s="112"/>
      <c r="E37" s="51"/>
      <c r="F37" s="54"/>
      <c r="G37" s="53"/>
      <c r="H37" s="112"/>
    </row>
    <row r="38" spans="1:8" ht="12.75">
      <c r="A38" s="47" t="s">
        <v>117</v>
      </c>
      <c r="B38" s="107"/>
      <c r="C38" s="107"/>
      <c r="D38" s="107"/>
      <c r="E38" s="107"/>
      <c r="F38" s="107"/>
      <c r="G38" s="107"/>
      <c r="H38" s="107"/>
    </row>
    <row r="39" spans="1:8" ht="12.75">
      <c r="A39" s="42" t="s">
        <v>41</v>
      </c>
      <c r="B39" s="58">
        <v>4300</v>
      </c>
      <c r="C39" s="44">
        <v>11.684782608695652</v>
      </c>
      <c r="D39" s="46">
        <v>1.065766160990175</v>
      </c>
      <c r="E39" s="37"/>
      <c r="F39" s="45">
        <v>0</v>
      </c>
      <c r="G39" s="44">
        <v>0</v>
      </c>
      <c r="H39" s="46">
        <v>0</v>
      </c>
    </row>
    <row r="40" spans="1:8" ht="12.75">
      <c r="A40" s="42" t="s">
        <v>60</v>
      </c>
      <c r="B40" s="58">
        <v>0</v>
      </c>
      <c r="C40" s="55">
        <v>0</v>
      </c>
      <c r="D40" s="52">
        <v>0</v>
      </c>
      <c r="E40" s="51"/>
      <c r="F40" s="58">
        <v>0</v>
      </c>
      <c r="G40" s="55">
        <v>0</v>
      </c>
      <c r="H40" s="52">
        <v>0</v>
      </c>
    </row>
    <row r="41" spans="1:8" ht="12.75">
      <c r="A41" s="42" t="s">
        <v>69</v>
      </c>
      <c r="B41" s="45">
        <v>0</v>
      </c>
      <c r="C41" s="55">
        <v>0</v>
      </c>
      <c r="D41" s="52">
        <v>0</v>
      </c>
      <c r="E41" s="51"/>
      <c r="F41" s="45">
        <v>0</v>
      </c>
      <c r="G41" s="55">
        <v>0</v>
      </c>
      <c r="H41" s="52">
        <v>0</v>
      </c>
    </row>
    <row r="42" spans="1:8" ht="12.75">
      <c r="A42" s="48" t="s">
        <v>118</v>
      </c>
      <c r="B42" s="56">
        <v>28016.566207186144</v>
      </c>
      <c r="C42" s="57">
        <v>76.13197338909278</v>
      </c>
      <c r="D42" s="74">
        <v>6.94397865366508</v>
      </c>
      <c r="E42" s="51"/>
      <c r="F42" s="56">
        <v>48085.01071885316</v>
      </c>
      <c r="G42" s="57">
        <v>130.6657899968836</v>
      </c>
      <c r="H42" s="74">
        <v>12.12278943392277</v>
      </c>
    </row>
    <row r="43" spans="1:8" ht="12.75">
      <c r="A43" s="61"/>
      <c r="B43" s="114"/>
      <c r="C43" s="115"/>
      <c r="D43" s="61"/>
      <c r="E43" s="32"/>
      <c r="F43" s="114"/>
      <c r="G43" s="115"/>
      <c r="H43" s="61"/>
    </row>
    <row r="44" spans="1:8" ht="12.75">
      <c r="A44" s="47" t="s">
        <v>16</v>
      </c>
      <c r="B44" s="43"/>
      <c r="C44" s="44"/>
      <c r="D44" s="46"/>
      <c r="E44" s="37"/>
      <c r="F44" s="43"/>
      <c r="G44" s="44"/>
      <c r="H44" s="111"/>
    </row>
    <row r="45" spans="1:8" ht="12.75">
      <c r="A45" s="42" t="s">
        <v>99</v>
      </c>
      <c r="B45" s="58">
        <v>4927413.25</v>
      </c>
      <c r="C45" s="44">
        <v>13389.70991847826</v>
      </c>
      <c r="D45" s="46">
        <v>1221.2721635034002</v>
      </c>
      <c r="E45" s="37"/>
      <c r="F45" s="58">
        <v>4926224.96875</v>
      </c>
      <c r="G45" s="44">
        <v>13386.480893342392</v>
      </c>
      <c r="H45" s="46">
        <v>1241.9585044799458</v>
      </c>
    </row>
    <row r="46" spans="1:8" ht="12.75">
      <c r="A46" s="42" t="s">
        <v>65</v>
      </c>
      <c r="B46" s="58">
        <v>158386</v>
      </c>
      <c r="C46" s="44">
        <v>430.3967391304348</v>
      </c>
      <c r="D46" s="46">
        <v>39.25638120339299</v>
      </c>
      <c r="E46" s="37"/>
      <c r="F46" s="58">
        <v>172628.1</v>
      </c>
      <c r="G46" s="44">
        <v>469.098097826087</v>
      </c>
      <c r="H46" s="46">
        <v>43.5215480956032</v>
      </c>
    </row>
    <row r="47" spans="1:8" ht="12.75">
      <c r="A47" s="42" t="s">
        <v>66</v>
      </c>
      <c r="B47" s="58">
        <v>485809</v>
      </c>
      <c r="C47" s="44">
        <v>1320.133152173913</v>
      </c>
      <c r="D47" s="46">
        <v>120.40902160569208</v>
      </c>
      <c r="E47" s="37"/>
      <c r="F47" s="58">
        <v>474782</v>
      </c>
      <c r="G47" s="44">
        <v>1290.1684782608695</v>
      </c>
      <c r="H47" s="46">
        <v>119.69805407072592</v>
      </c>
    </row>
    <row r="48" spans="1:8" ht="12.75">
      <c r="A48" s="42" t="s">
        <v>76</v>
      </c>
      <c r="B48" s="116">
        <v>0</v>
      </c>
      <c r="C48" s="109">
        <v>0</v>
      </c>
      <c r="D48" s="110">
        <v>0</v>
      </c>
      <c r="E48" s="51"/>
      <c r="F48" s="58">
        <v>0</v>
      </c>
      <c r="G48" s="109">
        <v>0</v>
      </c>
      <c r="H48" s="110">
        <v>0</v>
      </c>
    </row>
    <row r="49" spans="1:8" ht="12.75">
      <c r="A49" s="48" t="s">
        <v>77</v>
      </c>
      <c r="B49" s="130">
        <v>5571608.25</v>
      </c>
      <c r="C49" s="128">
        <v>15140.239809782608</v>
      </c>
      <c r="D49" s="129">
        <v>1380.9375663124854</v>
      </c>
      <c r="E49" s="51"/>
      <c r="F49" s="127">
        <v>5573635.06875</v>
      </c>
      <c r="G49" s="128">
        <v>15145.747469429347</v>
      </c>
      <c r="H49" s="129">
        <v>1405.1781066462747</v>
      </c>
    </row>
    <row r="50" spans="1:8" ht="12.75">
      <c r="A50" s="48" t="s">
        <v>13</v>
      </c>
      <c r="B50" s="131">
        <v>5660182.25</v>
      </c>
      <c r="C50" s="132">
        <v>15380.930027173914</v>
      </c>
      <c r="D50" s="133">
        <v>1402.8908621133094</v>
      </c>
      <c r="E50" s="51"/>
      <c r="F50" s="131">
        <v>5662202.06875</v>
      </c>
      <c r="G50" s="132">
        <v>15386.41866508152</v>
      </c>
      <c r="H50" s="133">
        <v>1427.506875544173</v>
      </c>
    </row>
    <row r="51" spans="1:8" ht="12.75">
      <c r="A51" s="42" t="s">
        <v>14</v>
      </c>
      <c r="B51" s="116">
        <v>1024995.3660683341</v>
      </c>
      <c r="C51" s="44">
        <v>2785.313494750908</v>
      </c>
      <c r="D51" s="46">
        <v>254.04776193659708</v>
      </c>
      <c r="E51" s="51"/>
      <c r="F51" s="116">
        <v>1019675.0833056122</v>
      </c>
      <c r="G51" s="44">
        <v>2770.8562046348156</v>
      </c>
      <c r="H51" s="46">
        <v>257.07192618104125</v>
      </c>
    </row>
    <row r="52" spans="1:8" ht="12.75">
      <c r="A52" s="48" t="s">
        <v>15</v>
      </c>
      <c r="B52" s="117">
        <v>4546612.883931666</v>
      </c>
      <c r="C52" s="57">
        <v>12354.9263150317</v>
      </c>
      <c r="D52" s="74">
        <v>1126.8898043758882</v>
      </c>
      <c r="E52" s="51"/>
      <c r="F52" s="117">
        <v>4553959.985444387</v>
      </c>
      <c r="G52" s="57">
        <v>12374.89126479453</v>
      </c>
      <c r="H52" s="74">
        <v>1148.1061804652334</v>
      </c>
    </row>
    <row r="53" spans="1:8" ht="7.5" customHeight="1">
      <c r="A53" s="61"/>
      <c r="B53" s="61"/>
      <c r="C53" s="61"/>
      <c r="D53" s="31"/>
      <c r="E53" s="32"/>
      <c r="F53" s="61"/>
      <c r="G53" s="61"/>
      <c r="H53" s="62"/>
    </row>
    <row r="54" spans="1:8" ht="12.75">
      <c r="A54" s="63" t="s">
        <v>88</v>
      </c>
      <c r="B54" s="61"/>
      <c r="C54" s="61"/>
      <c r="D54" s="31"/>
      <c r="E54" s="32"/>
      <c r="F54" s="61"/>
      <c r="G54" s="61"/>
      <c r="H54" s="31"/>
    </row>
    <row r="55" spans="1:8" ht="12">
      <c r="A55" s="142" t="s">
        <v>100</v>
      </c>
      <c r="B55" s="142"/>
      <c r="C55" s="142"/>
      <c r="D55" s="142"/>
      <c r="E55" s="142"/>
      <c r="F55" s="142"/>
      <c r="G55" s="142"/>
      <c r="H55" s="142"/>
    </row>
    <row r="56" spans="1:8" ht="11.25" customHeight="1">
      <c r="A56" s="142"/>
      <c r="B56" s="142"/>
      <c r="C56" s="142"/>
      <c r="D56" s="142"/>
      <c r="E56" s="142"/>
      <c r="F56" s="142"/>
      <c r="G56" s="142"/>
      <c r="H56" s="142"/>
    </row>
    <row r="57" spans="1:8" ht="12">
      <c r="A57" s="139" t="s">
        <v>112</v>
      </c>
      <c r="B57" s="139"/>
      <c r="C57" s="139"/>
      <c r="D57" s="139"/>
      <c r="E57" s="139"/>
      <c r="F57" s="139"/>
      <c r="G57" s="139"/>
      <c r="H57" s="139"/>
    </row>
    <row r="58" spans="1:8" ht="12">
      <c r="A58" s="139"/>
      <c r="B58" s="139"/>
      <c r="C58" s="139"/>
      <c r="D58" s="139"/>
      <c r="E58" s="139"/>
      <c r="F58" s="139"/>
      <c r="G58" s="139"/>
      <c r="H58" s="139"/>
    </row>
    <row r="59" spans="1:8" ht="12">
      <c r="A59" s="139"/>
      <c r="B59" s="139"/>
      <c r="C59" s="139"/>
      <c r="D59" s="139"/>
      <c r="E59" s="139"/>
      <c r="F59" s="139"/>
      <c r="G59" s="139"/>
      <c r="H59" s="139"/>
    </row>
  </sheetData>
  <sheetProtection/>
  <mergeCells count="4">
    <mergeCell ref="A57:H59"/>
    <mergeCell ref="A55:H56"/>
    <mergeCell ref="F3:H3"/>
    <mergeCell ref="B3:D3"/>
  </mergeCells>
  <printOptions/>
  <pageMargins left="0.3937007874015748" right="0.3937007874015748" top="0.5905511811023623" bottom="0.5905511811023623" header="0.5118110236220472" footer="0.5118110236220472"/>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H55"/>
  <sheetViews>
    <sheetView zoomScalePageLayoutView="0" workbookViewId="0" topLeftCell="A1">
      <selection activeCell="A1" sqref="A1"/>
    </sheetView>
  </sheetViews>
  <sheetFormatPr defaultColWidth="9.140625" defaultRowHeight="12.75"/>
  <cols>
    <col min="1" max="1" width="27.140625" style="0" customWidth="1"/>
    <col min="5" max="5" width="1.28515625" style="0" customWidth="1"/>
  </cols>
  <sheetData>
    <row r="1" spans="1:8" ht="18">
      <c r="A1" s="29" t="s">
        <v>131</v>
      </c>
      <c r="B1" s="64"/>
      <c r="C1" s="64"/>
      <c r="D1" s="65"/>
      <c r="E1" s="66"/>
      <c r="F1" s="64"/>
      <c r="G1" s="64"/>
      <c r="H1" s="65"/>
    </row>
    <row r="2" spans="1:8" ht="12.75">
      <c r="A2" s="67"/>
      <c r="B2" s="30"/>
      <c r="C2" s="30"/>
      <c r="D2" s="33"/>
      <c r="E2" s="61"/>
      <c r="F2" s="30"/>
      <c r="G2" s="30"/>
      <c r="H2" s="33"/>
    </row>
    <row r="3" spans="1:8" ht="12.75" customHeight="1">
      <c r="A3" s="42"/>
      <c r="B3" s="143" t="s">
        <v>133</v>
      </c>
      <c r="C3" s="143"/>
      <c r="D3" s="143"/>
      <c r="E3" s="37"/>
      <c r="F3" s="143" t="s">
        <v>137</v>
      </c>
      <c r="G3" s="143"/>
      <c r="H3" s="143"/>
    </row>
    <row r="4" spans="1:8" ht="40.5">
      <c r="A4" s="42"/>
      <c r="B4" s="38" t="s">
        <v>134</v>
      </c>
      <c r="C4" s="38" t="s">
        <v>135</v>
      </c>
      <c r="D4" s="68" t="s">
        <v>136</v>
      </c>
      <c r="E4" s="39"/>
      <c r="F4" s="38" t="s">
        <v>134</v>
      </c>
      <c r="G4" s="38" t="s">
        <v>135</v>
      </c>
      <c r="H4" s="68" t="s">
        <v>136</v>
      </c>
    </row>
    <row r="5" spans="1:8" ht="12.75">
      <c r="A5" s="47" t="s">
        <v>59</v>
      </c>
      <c r="B5" s="69"/>
      <c r="C5" s="41"/>
      <c r="D5" s="46"/>
      <c r="E5" s="37"/>
      <c r="F5" s="41"/>
      <c r="G5" s="41"/>
      <c r="H5" s="46"/>
    </row>
    <row r="6" spans="1:8" ht="12.75">
      <c r="A6" s="37" t="s">
        <v>25</v>
      </c>
      <c r="B6" s="70">
        <v>0</v>
      </c>
      <c r="C6" s="71">
        <v>0</v>
      </c>
      <c r="D6" s="46">
        <v>0</v>
      </c>
      <c r="E6" s="37"/>
      <c r="F6" s="70">
        <v>0</v>
      </c>
      <c r="G6" s="44">
        <v>0</v>
      </c>
      <c r="H6" s="46">
        <v>0</v>
      </c>
    </row>
    <row r="7" spans="1:8" ht="12.75">
      <c r="A7" s="37" t="s">
        <v>26</v>
      </c>
      <c r="B7" s="70">
        <v>11787.5</v>
      </c>
      <c r="C7" s="71">
        <v>32.03125</v>
      </c>
      <c r="D7" s="46">
        <v>2.9215624703887646</v>
      </c>
      <c r="E7" s="37"/>
      <c r="F7" s="70">
        <v>12023.25</v>
      </c>
      <c r="G7" s="44">
        <v>32.671875</v>
      </c>
      <c r="H7" s="46">
        <v>3.0312009061123955</v>
      </c>
    </row>
    <row r="8" spans="1:8" ht="12.75">
      <c r="A8" s="37" t="s">
        <v>27</v>
      </c>
      <c r="B8" s="70">
        <v>403.65000000000003</v>
      </c>
      <c r="C8" s="71">
        <v>1.096875</v>
      </c>
      <c r="D8" s="46">
        <v>0.10004570020550795</v>
      </c>
      <c r="E8" s="37"/>
      <c r="F8" s="70">
        <v>356.50000000000006</v>
      </c>
      <c r="G8" s="44">
        <v>0.9687500000000001</v>
      </c>
      <c r="H8" s="46">
        <v>0.08987778870347611</v>
      </c>
    </row>
    <row r="9" spans="1:8" ht="12.75">
      <c r="A9" s="51" t="s">
        <v>78</v>
      </c>
      <c r="B9" s="72">
        <v>12191.15</v>
      </c>
      <c r="C9" s="73">
        <v>33.128125</v>
      </c>
      <c r="D9" s="74">
        <v>3.021608170594272</v>
      </c>
      <c r="E9" s="51"/>
      <c r="F9" s="72">
        <v>12379.75</v>
      </c>
      <c r="G9" s="57">
        <v>33.640625</v>
      </c>
      <c r="H9" s="74">
        <v>3.1210786948158713</v>
      </c>
    </row>
    <row r="10" spans="1:8" ht="12.75">
      <c r="A10" s="37" t="s">
        <v>28</v>
      </c>
      <c r="B10" s="70">
        <v>16082.632500000002</v>
      </c>
      <c r="C10" s="71">
        <v>43.702805706521744</v>
      </c>
      <c r="D10" s="46">
        <v>3.9861222088699586</v>
      </c>
      <c r="E10" s="37"/>
      <c r="F10" s="70">
        <v>16325.324652307692</v>
      </c>
      <c r="G10" s="44">
        <v>44.36229525083612</v>
      </c>
      <c r="H10" s="46">
        <v>4.11580386988993</v>
      </c>
    </row>
    <row r="11" spans="1:8" ht="12.75">
      <c r="A11" s="37" t="s">
        <v>17</v>
      </c>
      <c r="B11" s="70">
        <v>1412.1296538461538</v>
      </c>
      <c r="C11" s="71">
        <v>3.837308841973244</v>
      </c>
      <c r="D11" s="46">
        <v>0.35</v>
      </c>
      <c r="E11" s="37"/>
      <c r="F11" s="70">
        <v>1546.9339200000002</v>
      </c>
      <c r="G11" s="44">
        <v>4.2036247826086965</v>
      </c>
      <c r="H11" s="46">
        <v>0.39</v>
      </c>
    </row>
    <row r="12" spans="1:8" ht="12.75">
      <c r="A12" s="37" t="s">
        <v>18</v>
      </c>
      <c r="B12" s="70">
        <v>5336</v>
      </c>
      <c r="C12" s="71">
        <v>14.5</v>
      </c>
      <c r="D12" s="46">
        <v>1.3225414500101333</v>
      </c>
      <c r="E12" s="37"/>
      <c r="F12" s="70">
        <v>5704</v>
      </c>
      <c r="G12" s="44">
        <v>15.5</v>
      </c>
      <c r="H12" s="46">
        <v>1.4380446192556176</v>
      </c>
    </row>
    <row r="13" spans="1:8" ht="12.75">
      <c r="A13" s="37" t="s">
        <v>61</v>
      </c>
      <c r="B13" s="70">
        <v>5888</v>
      </c>
      <c r="C13" s="71">
        <v>16</v>
      </c>
      <c r="D13" s="46">
        <v>1.4593560827698024</v>
      </c>
      <c r="E13" s="37"/>
      <c r="F13" s="70">
        <v>4600</v>
      </c>
      <c r="G13" s="44">
        <v>12.5</v>
      </c>
      <c r="H13" s="46">
        <v>1.159713402625498</v>
      </c>
    </row>
    <row r="14" spans="1:8" ht="12.75">
      <c r="A14" s="37" t="s">
        <v>79</v>
      </c>
      <c r="B14" s="70">
        <v>5520</v>
      </c>
      <c r="C14" s="71">
        <v>15</v>
      </c>
      <c r="D14" s="46">
        <v>1.3681463275966896</v>
      </c>
      <c r="E14" s="37"/>
      <c r="F14" s="70">
        <v>4784</v>
      </c>
      <c r="G14" s="44">
        <v>13</v>
      </c>
      <c r="H14" s="46">
        <v>1.2061019387305179</v>
      </c>
    </row>
    <row r="15" spans="1:8" ht="12.75">
      <c r="A15" s="37" t="s">
        <v>42</v>
      </c>
      <c r="B15" s="70">
        <v>0</v>
      </c>
      <c r="C15" s="71">
        <v>0</v>
      </c>
      <c r="D15" s="46">
        <v>0</v>
      </c>
      <c r="E15" s="37"/>
      <c r="F15" s="70">
        <v>0</v>
      </c>
      <c r="G15" s="44">
        <v>0</v>
      </c>
      <c r="H15" s="46">
        <v>0</v>
      </c>
    </row>
    <row r="16" spans="1:8" ht="12.75">
      <c r="A16" s="37" t="s">
        <v>43</v>
      </c>
      <c r="B16" s="70">
        <v>1840</v>
      </c>
      <c r="C16" s="71">
        <v>5</v>
      </c>
      <c r="D16" s="46">
        <v>0.45604877586556325</v>
      </c>
      <c r="E16" s="37"/>
      <c r="F16" s="70">
        <v>1840</v>
      </c>
      <c r="G16" s="44">
        <v>5</v>
      </c>
      <c r="H16" s="46">
        <v>0.4638853610501992</v>
      </c>
    </row>
    <row r="17" spans="1:8" ht="12.75">
      <c r="A17" s="37" t="s">
        <v>19</v>
      </c>
      <c r="B17" s="70">
        <v>79393.75</v>
      </c>
      <c r="C17" s="71">
        <v>215.74388586956522</v>
      </c>
      <c r="D17" s="46">
        <v>19.677947010259</v>
      </c>
      <c r="E17" s="37"/>
      <c r="F17" s="70">
        <v>82043.75</v>
      </c>
      <c r="G17" s="44">
        <v>222.94497282608697</v>
      </c>
      <c r="H17" s="46">
        <v>20.68418184275124</v>
      </c>
    </row>
    <row r="18" spans="1:8" ht="12.75">
      <c r="A18" s="37" t="s">
        <v>20</v>
      </c>
      <c r="B18" s="70">
        <v>2944</v>
      </c>
      <c r="C18" s="71">
        <v>8</v>
      </c>
      <c r="D18" s="46">
        <v>0.7296780413849012</v>
      </c>
      <c r="E18" s="37"/>
      <c r="F18" s="70">
        <v>2760</v>
      </c>
      <c r="G18" s="44">
        <v>7.5</v>
      </c>
      <c r="H18" s="46">
        <v>0.6958280415752988</v>
      </c>
    </row>
    <row r="19" spans="1:8" ht="12.75">
      <c r="A19" s="37" t="s">
        <v>125</v>
      </c>
      <c r="B19" s="70">
        <v>22500</v>
      </c>
      <c r="C19" s="71">
        <v>61.141304347826086</v>
      </c>
      <c r="D19" s="46">
        <v>5.576683400529985</v>
      </c>
      <c r="E19" s="37"/>
      <c r="F19" s="70">
        <v>18000</v>
      </c>
      <c r="G19" s="44">
        <v>48.91304347826087</v>
      </c>
      <c r="H19" s="46">
        <v>4.538008966795427</v>
      </c>
    </row>
    <row r="20" spans="1:8" ht="12.75">
      <c r="A20" s="37" t="s">
        <v>45</v>
      </c>
      <c r="B20" s="70">
        <v>6624</v>
      </c>
      <c r="C20" s="71">
        <v>18</v>
      </c>
      <c r="D20" s="46">
        <v>1.6417755931160276</v>
      </c>
      <c r="E20" s="37"/>
      <c r="F20" s="70">
        <v>6624</v>
      </c>
      <c r="G20" s="44">
        <v>18</v>
      </c>
      <c r="H20" s="46">
        <v>1.669987299780717</v>
      </c>
    </row>
    <row r="21" spans="1:8" ht="12.75">
      <c r="A21" s="37" t="s">
        <v>46</v>
      </c>
      <c r="B21" s="70">
        <v>6624</v>
      </c>
      <c r="C21" s="71">
        <v>18</v>
      </c>
      <c r="D21" s="46">
        <v>1.6417755931160276</v>
      </c>
      <c r="E21" s="37"/>
      <c r="F21" s="70">
        <v>6697.599999999999</v>
      </c>
      <c r="G21" s="44">
        <v>18.2</v>
      </c>
      <c r="H21" s="46">
        <v>1.688542714222725</v>
      </c>
    </row>
    <row r="22" spans="1:8" ht="12.75">
      <c r="A22" s="37" t="s">
        <v>126</v>
      </c>
      <c r="B22" s="70">
        <v>14287.152538461538</v>
      </c>
      <c r="C22" s="71">
        <v>38.82378407190635</v>
      </c>
      <c r="D22" s="46">
        <v>6.1</v>
      </c>
      <c r="E22" s="37"/>
      <c r="F22" s="70">
        <v>13881.782830769233</v>
      </c>
      <c r="G22" s="44">
        <v>37.72223595317726</v>
      </c>
      <c r="H22" s="46">
        <v>6.2</v>
      </c>
    </row>
    <row r="23" spans="1:8" ht="12.75">
      <c r="A23" s="37" t="s">
        <v>62</v>
      </c>
      <c r="B23" s="70">
        <v>4416</v>
      </c>
      <c r="C23" s="71">
        <v>12</v>
      </c>
      <c r="D23" s="46">
        <v>1.0945170620773517</v>
      </c>
      <c r="E23" s="37"/>
      <c r="F23" s="70">
        <v>4784</v>
      </c>
      <c r="G23" s="44">
        <v>13</v>
      </c>
      <c r="H23" s="46">
        <v>1.2061019387305179</v>
      </c>
    </row>
    <row r="24" spans="1:8" ht="12.75">
      <c r="A24" s="37" t="s">
        <v>29</v>
      </c>
      <c r="B24" s="70">
        <v>14352</v>
      </c>
      <c r="C24" s="71">
        <v>39</v>
      </c>
      <c r="D24" s="46">
        <v>3.5571804517513934</v>
      </c>
      <c r="E24" s="37"/>
      <c r="F24" s="70">
        <v>14720</v>
      </c>
      <c r="G24" s="44">
        <v>40</v>
      </c>
      <c r="H24" s="46">
        <v>3.7110828884015934</v>
      </c>
    </row>
    <row r="25" spans="1:8" ht="12.75">
      <c r="A25" s="37" t="s">
        <v>21</v>
      </c>
      <c r="B25" s="70">
        <v>10856</v>
      </c>
      <c r="C25" s="71">
        <v>29.5</v>
      </c>
      <c r="D25" s="46">
        <v>2.690687777606823</v>
      </c>
      <c r="E25" s="37"/>
      <c r="F25" s="70">
        <v>10304</v>
      </c>
      <c r="G25" s="44">
        <v>28</v>
      </c>
      <c r="H25" s="46">
        <v>2.5977580218811154</v>
      </c>
    </row>
    <row r="26" spans="1:8" ht="12.75">
      <c r="A26" s="37" t="s">
        <v>22</v>
      </c>
      <c r="B26" s="70">
        <v>26239</v>
      </c>
      <c r="C26" s="71">
        <v>71.30163043478261</v>
      </c>
      <c r="D26" s="46">
        <v>6.503404255400279</v>
      </c>
      <c r="E26" s="37"/>
      <c r="F26" s="70">
        <v>21017</v>
      </c>
      <c r="G26" s="44">
        <v>57.11141304347826</v>
      </c>
      <c r="H26" s="46">
        <v>5.298629691952193</v>
      </c>
    </row>
    <row r="27" spans="1:8" ht="12.75">
      <c r="A27" s="51" t="s">
        <v>80</v>
      </c>
      <c r="B27" s="72">
        <v>224314.6646923077</v>
      </c>
      <c r="C27" s="73">
        <v>609.5507192725753</v>
      </c>
      <c r="D27" s="74">
        <v>55.59697187044631</v>
      </c>
      <c r="E27" s="51"/>
      <c r="F27" s="72">
        <v>215632.39140307694</v>
      </c>
      <c r="G27" s="57">
        <v>585.9575853344483</v>
      </c>
      <c r="H27" s="74">
        <v>54.36342920659468</v>
      </c>
    </row>
    <row r="28" spans="1:8" ht="12.75">
      <c r="A28" s="37" t="s">
        <v>1</v>
      </c>
      <c r="B28" s="70">
        <v>2594</v>
      </c>
      <c r="C28" s="71">
        <v>7.048913043478261</v>
      </c>
      <c r="D28" s="46">
        <v>0.6429296329322125</v>
      </c>
      <c r="E28" s="37"/>
      <c r="F28" s="70">
        <v>2650</v>
      </c>
      <c r="G28" s="44">
        <v>7.201086956521739</v>
      </c>
      <c r="H28" s="46">
        <v>0.6680957645559934</v>
      </c>
    </row>
    <row r="29" spans="1:8" ht="12.75">
      <c r="A29" s="37" t="s">
        <v>44</v>
      </c>
      <c r="B29" s="70">
        <v>4517</v>
      </c>
      <c r="C29" s="71">
        <v>12.27445652173913</v>
      </c>
      <c r="D29" s="46">
        <v>1.119550174230842</v>
      </c>
      <c r="E29" s="37"/>
      <c r="F29" s="70">
        <v>4710</v>
      </c>
      <c r="G29" s="44">
        <v>12.798913043478262</v>
      </c>
      <c r="H29" s="46">
        <v>1.1874456796448034</v>
      </c>
    </row>
    <row r="30" spans="1:8" ht="12.75">
      <c r="A30" s="37" t="s">
        <v>63</v>
      </c>
      <c r="B30" s="70">
        <v>1925</v>
      </c>
      <c r="C30" s="71">
        <v>5.230978260869565</v>
      </c>
      <c r="D30" s="46">
        <v>0.4771162464897876</v>
      </c>
      <c r="E30" s="37"/>
      <c r="F30" s="70">
        <v>2135</v>
      </c>
      <c r="G30" s="44">
        <v>5.801630434782608</v>
      </c>
      <c r="H30" s="46">
        <v>0.5382582857837909</v>
      </c>
    </row>
    <row r="31" spans="1:8" ht="12.75">
      <c r="A31" s="37" t="s">
        <v>64</v>
      </c>
      <c r="B31" s="70">
        <v>2713</v>
      </c>
      <c r="C31" s="71">
        <v>7.372282608695652</v>
      </c>
      <c r="D31" s="46">
        <v>0.6724240918061266</v>
      </c>
      <c r="E31" s="37"/>
      <c r="F31" s="70">
        <v>2382</v>
      </c>
      <c r="G31" s="44">
        <v>6.4728260869565215</v>
      </c>
      <c r="H31" s="46">
        <v>0.6005298532725948</v>
      </c>
    </row>
    <row r="32" spans="1:8" ht="12.75">
      <c r="A32" s="37" t="s">
        <v>81</v>
      </c>
      <c r="B32" s="70">
        <v>0</v>
      </c>
      <c r="C32" s="71">
        <v>0</v>
      </c>
      <c r="D32" s="46">
        <v>0</v>
      </c>
      <c r="E32" s="37"/>
      <c r="F32" s="70">
        <v>0</v>
      </c>
      <c r="G32" s="44">
        <v>0</v>
      </c>
      <c r="H32" s="46">
        <v>0</v>
      </c>
    </row>
    <row r="33" spans="1:8" ht="12.75">
      <c r="A33" s="37" t="s">
        <v>23</v>
      </c>
      <c r="B33" s="70">
        <v>16560</v>
      </c>
      <c r="C33" s="71">
        <v>45</v>
      </c>
      <c r="D33" s="52">
        <v>4.104438982790069</v>
      </c>
      <c r="E33" s="37"/>
      <c r="F33" s="70">
        <v>17296</v>
      </c>
      <c r="G33" s="55">
        <v>47</v>
      </c>
      <c r="H33" s="52">
        <v>4.3605223938718725</v>
      </c>
    </row>
    <row r="34" spans="1:8" ht="12.75">
      <c r="A34" s="37" t="s">
        <v>24</v>
      </c>
      <c r="B34" s="70">
        <v>8464</v>
      </c>
      <c r="C34" s="71">
        <v>23</v>
      </c>
      <c r="D34" s="52">
        <v>2.0978243689815907</v>
      </c>
      <c r="E34" s="51"/>
      <c r="F34" s="70">
        <v>8832</v>
      </c>
      <c r="G34" s="55">
        <v>24</v>
      </c>
      <c r="H34" s="52">
        <v>2.226649733040956</v>
      </c>
    </row>
    <row r="35" spans="1:8" ht="12.75">
      <c r="A35" s="37" t="s">
        <v>110</v>
      </c>
      <c r="B35" s="70">
        <v>4640.893044</v>
      </c>
      <c r="C35" s="71">
        <v>12.611122402173914</v>
      </c>
      <c r="D35" s="52">
        <v>1.1502573867604389</v>
      </c>
      <c r="E35" s="51"/>
      <c r="F35" s="70">
        <v>4467.318762</v>
      </c>
      <c r="G35" s="55">
        <v>12.139453157608695</v>
      </c>
      <c r="H35" s="52">
        <v>1.126262922193858</v>
      </c>
    </row>
    <row r="36" spans="1:8" ht="12.75">
      <c r="A36" s="37" t="s">
        <v>109</v>
      </c>
      <c r="B36" s="70">
        <v>2760</v>
      </c>
      <c r="C36" s="71">
        <v>7.5</v>
      </c>
      <c r="D36" s="52">
        <v>0.6840731637983448</v>
      </c>
      <c r="E36" s="51"/>
      <c r="F36" s="70">
        <v>2576</v>
      </c>
      <c r="G36" s="55">
        <v>7</v>
      </c>
      <c r="H36" s="52">
        <v>0.6494395054702788</v>
      </c>
    </row>
    <row r="37" spans="1:8" ht="12.75">
      <c r="A37" s="51" t="s">
        <v>82</v>
      </c>
      <c r="B37" s="72">
        <v>44173.893044</v>
      </c>
      <c r="C37" s="73">
        <v>120.03775283695651</v>
      </c>
      <c r="D37" s="74">
        <v>10.948614047789412</v>
      </c>
      <c r="E37" s="51"/>
      <c r="F37" s="72">
        <v>45048.318762</v>
      </c>
      <c r="G37" s="57">
        <v>122.41390967934784</v>
      </c>
      <c r="H37" s="74">
        <v>11.357204137834149</v>
      </c>
    </row>
    <row r="38" spans="1:8" ht="12.75">
      <c r="A38" s="51" t="s">
        <v>83</v>
      </c>
      <c r="B38" s="72">
        <v>280679.70773630776</v>
      </c>
      <c r="C38" s="73">
        <v>762.7165971095319</v>
      </c>
      <c r="D38" s="74">
        <v>69.56719408883</v>
      </c>
      <c r="E38" s="51"/>
      <c r="F38" s="72">
        <v>273060.46016507695</v>
      </c>
      <c r="G38" s="57">
        <v>742.0121200137961</v>
      </c>
      <c r="H38" s="74">
        <v>68.8417120392447</v>
      </c>
    </row>
    <row r="39" spans="1:8" ht="12.75">
      <c r="A39" s="37"/>
      <c r="B39" s="76"/>
      <c r="C39" s="77"/>
      <c r="D39" s="77"/>
      <c r="E39" s="75"/>
      <c r="F39" s="69"/>
      <c r="G39" s="78"/>
      <c r="H39" s="46"/>
    </row>
    <row r="40" spans="1:8" ht="12.75">
      <c r="A40" s="40" t="s">
        <v>101</v>
      </c>
      <c r="B40" s="79"/>
      <c r="C40" s="77"/>
      <c r="D40" s="77"/>
      <c r="E40" s="77"/>
      <c r="F40" s="69"/>
      <c r="G40" s="80"/>
      <c r="H40" s="46"/>
    </row>
    <row r="41" spans="1:8" ht="15">
      <c r="A41" s="37" t="s">
        <v>139</v>
      </c>
      <c r="B41" s="69">
        <v>192999.41651369212</v>
      </c>
      <c r="C41" s="41">
        <v>524.4549361785112</v>
      </c>
      <c r="D41" s="81">
        <v>47.835406328172425</v>
      </c>
      <c r="E41" s="37"/>
      <c r="F41" s="82">
        <v>161708.81499117313</v>
      </c>
      <c r="G41" s="41">
        <v>439.42612769340525</v>
      </c>
      <c r="H41" s="81">
        <v>40.76866957998924</v>
      </c>
    </row>
    <row r="42" spans="1:8" ht="15">
      <c r="A42" s="37" t="s">
        <v>140</v>
      </c>
      <c r="B42" s="83">
        <v>0.4800797073677285</v>
      </c>
      <c r="C42" s="83"/>
      <c r="D42" s="83"/>
      <c r="E42" s="83"/>
      <c r="F42" s="84">
        <v>0.506714889116411</v>
      </c>
      <c r="G42" s="41"/>
      <c r="H42" s="46"/>
    </row>
    <row r="43" spans="1:8" ht="12.75">
      <c r="A43" s="37" t="s">
        <v>85</v>
      </c>
      <c r="B43" s="85">
        <v>0.0346398037790421</v>
      </c>
      <c r="C43" s="83"/>
      <c r="D43" s="83"/>
      <c r="E43" s="83"/>
      <c r="F43" s="85">
        <v>0.029013168784198785</v>
      </c>
      <c r="G43" s="41"/>
      <c r="H43" s="46"/>
    </row>
    <row r="44" spans="1:8" ht="12.75">
      <c r="A44" s="37" t="s">
        <v>67</v>
      </c>
      <c r="B44" s="85">
        <v>0.021921201620548694</v>
      </c>
      <c r="C44" s="83"/>
      <c r="D44" s="83"/>
      <c r="E44" s="83"/>
      <c r="F44" s="85">
        <v>0.016225067903319793</v>
      </c>
      <c r="G44" s="86"/>
      <c r="H44" s="46"/>
    </row>
    <row r="45" spans="1:8" ht="12.75">
      <c r="A45" s="37" t="s">
        <v>86</v>
      </c>
      <c r="B45" s="85">
        <v>0.1596371004038429</v>
      </c>
      <c r="C45" s="83"/>
      <c r="D45" s="83"/>
      <c r="E45" s="83"/>
      <c r="F45" s="85">
        <v>0.1629674154415372</v>
      </c>
      <c r="G45" s="61"/>
      <c r="H45" s="61"/>
    </row>
    <row r="46" spans="1:8" ht="12.75">
      <c r="A46" s="37" t="s">
        <v>87</v>
      </c>
      <c r="B46" s="85">
        <v>0.3301097330808219</v>
      </c>
      <c r="C46" s="83"/>
      <c r="D46" s="83"/>
      <c r="E46" s="83"/>
      <c r="F46" s="85">
        <v>0.3000810304350255</v>
      </c>
      <c r="G46" s="61"/>
      <c r="H46" s="61"/>
    </row>
    <row r="47" spans="1:8" ht="5.25" customHeight="1">
      <c r="A47" s="37"/>
      <c r="B47" s="85"/>
      <c r="C47" s="83"/>
      <c r="D47" s="83"/>
      <c r="E47" s="83"/>
      <c r="F47" s="85"/>
      <c r="G47" s="61"/>
      <c r="H47" s="61"/>
    </row>
    <row r="48" spans="1:8" ht="12.75">
      <c r="A48" s="37" t="s">
        <v>84</v>
      </c>
      <c r="B48" s="70">
        <v>75000</v>
      </c>
      <c r="C48" s="71">
        <v>203.80434782608697</v>
      </c>
      <c r="D48" s="46">
        <v>18.588944668433285</v>
      </c>
      <c r="E48" s="37"/>
      <c r="F48" s="70">
        <v>75000</v>
      </c>
      <c r="G48" s="44">
        <v>203.80434782608697</v>
      </c>
      <c r="H48" s="46">
        <v>18.908370694980945</v>
      </c>
    </row>
    <row r="49" spans="1:8" ht="12.75">
      <c r="A49" s="32"/>
      <c r="B49" s="61"/>
      <c r="C49" s="61"/>
      <c r="D49" s="61"/>
      <c r="E49" s="61"/>
      <c r="F49" s="61"/>
      <c r="G49" s="61"/>
      <c r="H49" s="61"/>
    </row>
    <row r="50" spans="1:8" ht="12.75">
      <c r="A50" s="18" t="s">
        <v>88</v>
      </c>
      <c r="B50" s="61"/>
      <c r="C50" s="61"/>
      <c r="D50" s="61"/>
      <c r="E50" s="61"/>
      <c r="F50" s="61"/>
      <c r="G50" s="61"/>
      <c r="H50" s="61"/>
    </row>
    <row r="51" spans="1:8" ht="12.75">
      <c r="A51" s="87" t="s">
        <v>102</v>
      </c>
      <c r="B51" s="61"/>
      <c r="C51" s="61"/>
      <c r="D51" s="61"/>
      <c r="E51" s="61"/>
      <c r="F51" s="61"/>
      <c r="G51" s="61"/>
      <c r="H51" s="61"/>
    </row>
    <row r="52" spans="1:8" ht="12.75" customHeight="1">
      <c r="A52" s="139" t="s">
        <v>138</v>
      </c>
      <c r="B52" s="139"/>
      <c r="C52" s="139"/>
      <c r="D52" s="139"/>
      <c r="E52" s="139"/>
      <c r="F52" s="139"/>
      <c r="G52" s="139"/>
      <c r="H52" s="139"/>
    </row>
    <row r="53" spans="1:8" ht="12">
      <c r="A53" s="139"/>
      <c r="B53" s="139"/>
      <c r="C53" s="139"/>
      <c r="D53" s="139"/>
      <c r="E53" s="139"/>
      <c r="F53" s="139"/>
      <c r="G53" s="139"/>
      <c r="H53" s="139"/>
    </row>
    <row r="54" spans="1:8" ht="12">
      <c r="A54" s="139"/>
      <c r="B54" s="139"/>
      <c r="C54" s="139"/>
      <c r="D54" s="139"/>
      <c r="E54" s="139"/>
      <c r="F54" s="139"/>
      <c r="G54" s="139"/>
      <c r="H54" s="139"/>
    </row>
    <row r="55" spans="1:8" ht="12.75">
      <c r="A55" s="88" t="s">
        <v>141</v>
      </c>
      <c r="B55" s="88"/>
      <c r="C55" s="88"/>
      <c r="D55" s="88"/>
      <c r="E55" s="88"/>
      <c r="F55" s="88"/>
      <c r="G55" s="88"/>
      <c r="H55" s="88"/>
    </row>
  </sheetData>
  <sheetProtection/>
  <mergeCells count="3">
    <mergeCell ref="F3:H3"/>
    <mergeCell ref="B3:D3"/>
    <mergeCell ref="A52:H5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2"/>
  <sheetViews>
    <sheetView zoomScalePageLayoutView="0" workbookViewId="0" topLeftCell="A1">
      <selection activeCell="A1" sqref="A1"/>
    </sheetView>
  </sheetViews>
  <sheetFormatPr defaultColWidth="9.140625" defaultRowHeight="12.75"/>
  <cols>
    <col min="1" max="1" width="33.8515625" style="0" customWidth="1"/>
  </cols>
  <sheetData>
    <row r="1" spans="1:6" ht="18">
      <c r="A1" s="22" t="s">
        <v>129</v>
      </c>
      <c r="B1" s="23"/>
      <c r="C1" s="23"/>
      <c r="D1" s="23"/>
      <c r="E1" s="24"/>
      <c r="F1" s="24"/>
    </row>
    <row r="2" spans="1:6" ht="18">
      <c r="A2" s="22"/>
      <c r="B2" s="23"/>
      <c r="C2" s="23"/>
      <c r="D2" s="23"/>
      <c r="E2" s="24"/>
      <c r="F2" s="24"/>
    </row>
    <row r="3" spans="1:6" ht="27.75">
      <c r="A3" s="4" t="s">
        <v>11</v>
      </c>
      <c r="B3" s="25" t="s">
        <v>0</v>
      </c>
      <c r="C3" s="25" t="s">
        <v>114</v>
      </c>
      <c r="D3" s="25" t="s">
        <v>113</v>
      </c>
      <c r="E3" s="25" t="s">
        <v>143</v>
      </c>
      <c r="F3" s="25" t="s">
        <v>142</v>
      </c>
    </row>
    <row r="4" spans="1:6" ht="12.75">
      <c r="A4" s="7" t="s">
        <v>53</v>
      </c>
      <c r="B4" s="26">
        <v>110470</v>
      </c>
      <c r="C4" s="26">
        <v>191910</v>
      </c>
      <c r="D4" s="27">
        <v>183080.54</v>
      </c>
      <c r="E4" s="6">
        <v>274720.73</v>
      </c>
      <c r="F4" s="6">
        <v>231862.63</v>
      </c>
    </row>
    <row r="5" spans="1:6" ht="12.75">
      <c r="A5" s="7" t="s">
        <v>54</v>
      </c>
      <c r="B5" s="26">
        <v>60404</v>
      </c>
      <c r="C5" s="26">
        <v>101201</v>
      </c>
      <c r="D5" s="27">
        <v>105110</v>
      </c>
      <c r="E5" s="6">
        <v>97374.80000000002</v>
      </c>
      <c r="F5" s="6">
        <v>103180</v>
      </c>
    </row>
    <row r="6" spans="1:6" ht="12.75">
      <c r="A6" s="7" t="s">
        <v>55</v>
      </c>
      <c r="B6" s="26">
        <v>14428</v>
      </c>
      <c r="C6" s="26">
        <v>27712</v>
      </c>
      <c r="D6" s="27">
        <v>40949.70859478568</v>
      </c>
      <c r="E6" s="6">
        <v>44906.7755</v>
      </c>
      <c r="F6" s="6">
        <v>38260.2</v>
      </c>
    </row>
    <row r="7" spans="1:6" ht="12.75">
      <c r="A7" s="7" t="s">
        <v>122</v>
      </c>
      <c r="B7" s="26">
        <v>8130</v>
      </c>
      <c r="C7" s="26">
        <v>31668</v>
      </c>
      <c r="D7" s="27">
        <v>99240</v>
      </c>
      <c r="E7" s="6">
        <v>99365</v>
      </c>
      <c r="F7" s="6">
        <v>105581</v>
      </c>
    </row>
    <row r="8" spans="1:6" ht="12.75">
      <c r="A8" s="7" t="s">
        <v>56</v>
      </c>
      <c r="B8" s="26">
        <v>16900</v>
      </c>
      <c r="C8" s="26">
        <v>54471</v>
      </c>
      <c r="D8" s="27">
        <v>62620</v>
      </c>
      <c r="E8" s="6">
        <v>68285</v>
      </c>
      <c r="F8" s="6">
        <v>60000</v>
      </c>
    </row>
    <row r="9" spans="1:6" ht="12.75">
      <c r="A9" s="28" t="s">
        <v>70</v>
      </c>
      <c r="B9" s="16">
        <v>351828</v>
      </c>
      <c r="C9" s="16">
        <v>406962.72</v>
      </c>
      <c r="D9" s="16">
        <v>491000.2485947857</v>
      </c>
      <c r="E9" s="16">
        <v>584652</v>
      </c>
      <c r="F9" s="16">
        <v>538883.8300000001</v>
      </c>
    </row>
    <row r="10" spans="1:6" ht="12.75">
      <c r="A10" s="104" t="s">
        <v>96</v>
      </c>
      <c r="B10" s="6"/>
      <c r="C10" s="6"/>
      <c r="D10" s="6"/>
      <c r="E10" s="6"/>
      <c r="F10" s="6"/>
    </row>
    <row r="11" spans="1:6" ht="24.75" customHeight="1">
      <c r="A11" s="144" t="s">
        <v>105</v>
      </c>
      <c r="B11" s="138"/>
      <c r="C11" s="138"/>
      <c r="D11" s="138"/>
      <c r="E11" s="138"/>
      <c r="F11" s="138"/>
    </row>
    <row r="12" spans="1:6" ht="12.75">
      <c r="A12" s="21"/>
      <c r="B12" s="20"/>
      <c r="C12" s="20"/>
      <c r="D12" s="20"/>
      <c r="E12" s="20"/>
      <c r="F12" s="20"/>
    </row>
  </sheetData>
  <sheetProtection/>
  <mergeCells count="1">
    <mergeCell ref="A11:F11"/>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H2"/>
    </sheetView>
  </sheetViews>
  <sheetFormatPr defaultColWidth="9.140625" defaultRowHeight="12.75"/>
  <cols>
    <col min="1" max="1" width="22.57421875" style="0" bestFit="1" customWidth="1"/>
  </cols>
  <sheetData>
    <row r="1" spans="1:8" ht="22.5" customHeight="1">
      <c r="A1" s="145" t="s">
        <v>123</v>
      </c>
      <c r="B1" s="146"/>
      <c r="C1" s="146"/>
      <c r="D1" s="146"/>
      <c r="E1" s="146"/>
      <c r="F1" s="146"/>
      <c r="G1" s="146"/>
      <c r="H1" s="146"/>
    </row>
    <row r="2" spans="1:8" ht="12">
      <c r="A2" s="146"/>
      <c r="B2" s="146"/>
      <c r="C2" s="146"/>
      <c r="D2" s="146"/>
      <c r="E2" s="146"/>
      <c r="F2" s="146"/>
      <c r="G2" s="146"/>
      <c r="H2" s="146"/>
    </row>
    <row r="3" spans="2:6" ht="15">
      <c r="B3" s="89"/>
      <c r="C3" s="89"/>
      <c r="D3" s="89"/>
      <c r="E3" s="89"/>
      <c r="F3" s="89"/>
    </row>
    <row r="4" spans="1:6" ht="25.5">
      <c r="A4" s="4" t="s">
        <v>11</v>
      </c>
      <c r="B4" s="25" t="s">
        <v>10</v>
      </c>
      <c r="C4" s="25" t="s">
        <v>106</v>
      </c>
      <c r="D4" s="25" t="s">
        <v>111</v>
      </c>
      <c r="E4" s="25" t="s">
        <v>133</v>
      </c>
      <c r="F4" s="25" t="s">
        <v>132</v>
      </c>
    </row>
    <row r="5" spans="1:6" ht="12.75">
      <c r="A5" s="90" t="s">
        <v>70</v>
      </c>
      <c r="B5" s="91">
        <v>210332.48145000008</v>
      </c>
      <c r="C5" s="91">
        <v>406962.72</v>
      </c>
      <c r="D5" s="8">
        <v>491000.2485947857</v>
      </c>
      <c r="E5" s="91">
        <v>584652</v>
      </c>
      <c r="F5" s="91">
        <v>538883.8300000001</v>
      </c>
    </row>
    <row r="6" spans="1:6" ht="12.75">
      <c r="A6" s="90" t="s">
        <v>59</v>
      </c>
      <c r="B6" s="91">
        <v>119814.6526</v>
      </c>
      <c r="C6" s="91">
        <v>215284.7</v>
      </c>
      <c r="D6" s="8">
        <v>244207.0846573846</v>
      </c>
      <c r="E6" s="91">
        <v>280679.70773630776</v>
      </c>
      <c r="F6" s="91">
        <v>273060.46016507695</v>
      </c>
    </row>
    <row r="7" spans="1:6" ht="12.75">
      <c r="A7" s="90" t="s">
        <v>71</v>
      </c>
      <c r="B7" s="91">
        <v>47809.40785000008</v>
      </c>
      <c r="C7" s="91">
        <v>30727.539999999957</v>
      </c>
      <c r="D7" s="8">
        <v>141289.39393740107</v>
      </c>
      <c r="E7" s="91">
        <v>174667.21771925045</v>
      </c>
      <c r="F7" s="91">
        <v>148888.3099928364</v>
      </c>
    </row>
    <row r="8" spans="1:6" ht="12.75">
      <c r="A8" s="92" t="s">
        <v>91</v>
      </c>
      <c r="B8" s="17">
        <v>21032.163850000084</v>
      </c>
      <c r="C8" s="17">
        <v>15932.040999999983</v>
      </c>
      <c r="D8" s="17">
        <v>94665.65393740108</v>
      </c>
      <c r="E8" s="17">
        <v>97536.84896990808</v>
      </c>
      <c r="F8" s="17">
        <v>85923.63298923377</v>
      </c>
    </row>
    <row r="9" spans="1:6" ht="12.75">
      <c r="A9" s="105" t="s">
        <v>96</v>
      </c>
      <c r="B9" s="8"/>
      <c r="C9" s="8"/>
      <c r="D9" s="8"/>
      <c r="E9" s="8"/>
      <c r="F9" s="8"/>
    </row>
    <row r="10" spans="1:6" ht="12">
      <c r="A10" s="147" t="s">
        <v>127</v>
      </c>
      <c r="B10" s="147"/>
      <c r="C10" s="147"/>
      <c r="D10" s="147"/>
      <c r="E10" s="147"/>
      <c r="F10" s="147"/>
    </row>
    <row r="11" spans="1:6" ht="12">
      <c r="A11" s="147"/>
      <c r="B11" s="147"/>
      <c r="C11" s="147"/>
      <c r="D11" s="147"/>
      <c r="E11" s="147"/>
      <c r="F11" s="147"/>
    </row>
    <row r="12" spans="1:6" ht="12">
      <c r="A12" s="147" t="s">
        <v>128</v>
      </c>
      <c r="B12" s="147"/>
      <c r="C12" s="147"/>
      <c r="D12" s="147"/>
      <c r="E12" s="147"/>
      <c r="F12" s="147"/>
    </row>
    <row r="13" spans="1:6" ht="12">
      <c r="A13" s="147"/>
      <c r="B13" s="147"/>
      <c r="C13" s="147"/>
      <c r="D13" s="147"/>
      <c r="E13" s="147"/>
      <c r="F13" s="147"/>
    </row>
    <row r="14" spans="1:8" ht="12">
      <c r="A14" s="147"/>
      <c r="B14" s="147"/>
      <c r="C14" s="147"/>
      <c r="D14" s="147"/>
      <c r="E14" s="147"/>
      <c r="F14" s="147"/>
      <c r="G14" s="103"/>
      <c r="H14" s="103"/>
    </row>
    <row r="15" spans="1:8" ht="12">
      <c r="A15" s="103"/>
      <c r="B15" s="103"/>
      <c r="C15" s="103"/>
      <c r="D15" s="103"/>
      <c r="E15" s="103"/>
      <c r="F15" s="103"/>
      <c r="G15" s="103"/>
      <c r="H15" s="103"/>
    </row>
    <row r="16" spans="1:7" ht="15">
      <c r="A16" s="93"/>
      <c r="B16" s="94"/>
      <c r="C16" s="94"/>
      <c r="D16" s="94"/>
      <c r="E16" s="94"/>
      <c r="F16" s="94"/>
      <c r="G16" s="95"/>
    </row>
    <row r="17" spans="1:7" ht="12.75">
      <c r="A17" s="96"/>
      <c r="B17" s="97"/>
      <c r="C17" s="97"/>
      <c r="D17" s="97"/>
      <c r="E17" s="97"/>
      <c r="F17" s="97"/>
      <c r="G17" s="95"/>
    </row>
    <row r="18" spans="1:7" ht="12.75">
      <c r="A18" s="7"/>
      <c r="B18" s="98"/>
      <c r="C18" s="98"/>
      <c r="D18" s="98"/>
      <c r="E18" s="98"/>
      <c r="F18" s="98"/>
      <c r="G18" s="95"/>
    </row>
    <row r="19" spans="1:7" ht="12.75">
      <c r="A19" s="7"/>
      <c r="B19" s="98"/>
      <c r="C19" s="98"/>
      <c r="D19" s="98"/>
      <c r="E19" s="98"/>
      <c r="F19" s="98"/>
      <c r="G19" s="95"/>
    </row>
    <row r="20" spans="1:7" ht="12.75">
      <c r="A20" s="7"/>
      <c r="B20" s="98"/>
      <c r="C20" s="98"/>
      <c r="D20" s="98"/>
      <c r="E20" s="98"/>
      <c r="F20" s="98"/>
      <c r="G20" s="95"/>
    </row>
    <row r="21" spans="1:7" ht="12.75">
      <c r="A21" s="7"/>
      <c r="B21" s="98"/>
      <c r="C21" s="98"/>
      <c r="D21" s="98"/>
      <c r="E21" s="98"/>
      <c r="F21" s="98"/>
      <c r="G21" s="95"/>
    </row>
    <row r="22" spans="1:7" ht="12">
      <c r="A22" s="99"/>
      <c r="B22" s="95"/>
      <c r="C22" s="95"/>
      <c r="D22" s="95"/>
      <c r="E22" s="95"/>
      <c r="F22" s="95"/>
      <c r="G22" s="95"/>
    </row>
    <row r="23" spans="1:7" ht="12">
      <c r="A23" s="95"/>
      <c r="B23" s="95"/>
      <c r="C23" s="95"/>
      <c r="D23" s="95"/>
      <c r="E23" s="95"/>
      <c r="F23" s="95"/>
      <c r="G23" s="95"/>
    </row>
    <row r="24" spans="1:7" ht="12">
      <c r="A24" s="99"/>
      <c r="B24" s="95"/>
      <c r="C24" s="95"/>
      <c r="D24" s="95"/>
      <c r="E24" s="95"/>
      <c r="F24" s="95"/>
      <c r="G24" s="95"/>
    </row>
    <row r="25" spans="1:7" ht="12">
      <c r="A25" s="99"/>
      <c r="B25" s="95"/>
      <c r="C25" s="95"/>
      <c r="D25" s="95"/>
      <c r="E25" s="95"/>
      <c r="F25" s="95"/>
      <c r="G25" s="95"/>
    </row>
    <row r="26" spans="1:7" ht="12">
      <c r="A26" s="99"/>
      <c r="B26" s="95"/>
      <c r="C26" s="95"/>
      <c r="D26" s="95"/>
      <c r="E26" s="95"/>
      <c r="F26" s="95"/>
      <c r="G26" s="95"/>
    </row>
    <row r="27" spans="1:7" ht="12">
      <c r="A27" s="95"/>
      <c r="B27" s="95"/>
      <c r="C27" s="95"/>
      <c r="D27" s="95"/>
      <c r="E27" s="95"/>
      <c r="F27" s="95"/>
      <c r="G27" s="95"/>
    </row>
    <row r="28" spans="1:7" ht="12">
      <c r="A28" s="95"/>
      <c r="B28" s="95"/>
      <c r="C28" s="95"/>
      <c r="D28" s="95"/>
      <c r="E28" s="95"/>
      <c r="F28" s="95"/>
      <c r="G28" s="95"/>
    </row>
    <row r="29" spans="1:7" ht="12">
      <c r="A29" s="99"/>
      <c r="B29" s="95"/>
      <c r="C29" s="95"/>
      <c r="D29" s="95"/>
      <c r="E29" s="95"/>
      <c r="F29" s="95"/>
      <c r="G29" s="95"/>
    </row>
    <row r="30" spans="1:7" ht="12">
      <c r="A30" s="95"/>
      <c r="B30" s="95"/>
      <c r="C30" s="95"/>
      <c r="D30" s="95"/>
      <c r="E30" s="95"/>
      <c r="F30" s="95"/>
      <c r="G30" s="95"/>
    </row>
    <row r="31" spans="1:7" ht="12">
      <c r="A31" s="99"/>
      <c r="B31" s="95"/>
      <c r="C31" s="95"/>
      <c r="D31" s="95"/>
      <c r="E31" s="95"/>
      <c r="F31" s="95"/>
      <c r="G31" s="95"/>
    </row>
    <row r="32" spans="1:7" ht="12">
      <c r="A32" s="99"/>
      <c r="B32" s="95"/>
      <c r="C32" s="95"/>
      <c r="D32" s="95"/>
      <c r="E32" s="95"/>
      <c r="F32" s="95"/>
      <c r="G32" s="95"/>
    </row>
    <row r="33" spans="1:7" ht="12">
      <c r="A33" s="99"/>
      <c r="B33" s="95"/>
      <c r="C33" s="95"/>
      <c r="D33" s="95"/>
      <c r="E33" s="95"/>
      <c r="F33" s="95"/>
      <c r="G33" s="95"/>
    </row>
    <row r="34" spans="1:7" ht="12">
      <c r="A34" s="95"/>
      <c r="B34" s="95"/>
      <c r="C34" s="95"/>
      <c r="D34" s="95"/>
      <c r="E34" s="95"/>
      <c r="F34" s="95"/>
      <c r="G34" s="95"/>
    </row>
    <row r="35" spans="1:7" ht="12">
      <c r="A35" s="95"/>
      <c r="B35" s="95"/>
      <c r="C35" s="95"/>
      <c r="D35" s="95"/>
      <c r="E35" s="95"/>
      <c r="F35" s="95"/>
      <c r="G35" s="95"/>
    </row>
    <row r="36" spans="1:7" ht="12">
      <c r="A36" s="99"/>
      <c r="B36" s="95"/>
      <c r="C36" s="95"/>
      <c r="D36" s="95"/>
      <c r="E36" s="95"/>
      <c r="F36" s="95"/>
      <c r="G36" s="95"/>
    </row>
    <row r="37" spans="1:7" ht="12">
      <c r="A37" s="95"/>
      <c r="B37" s="95"/>
      <c r="C37" s="95"/>
      <c r="D37" s="95"/>
      <c r="E37" s="95"/>
      <c r="F37" s="95"/>
      <c r="G37" s="95"/>
    </row>
    <row r="38" spans="1:7" ht="12">
      <c r="A38" s="99"/>
      <c r="B38" s="95"/>
      <c r="C38" s="95"/>
      <c r="D38" s="95"/>
      <c r="E38" s="95"/>
      <c r="F38" s="95"/>
      <c r="G38" s="95"/>
    </row>
    <row r="39" spans="1:7" ht="12">
      <c r="A39" s="99"/>
      <c r="B39" s="95"/>
      <c r="C39" s="95"/>
      <c r="D39" s="95"/>
      <c r="E39" s="95"/>
      <c r="F39" s="95"/>
      <c r="G39" s="95"/>
    </row>
    <row r="40" spans="1:6" ht="12">
      <c r="A40" s="95"/>
      <c r="B40" s="95"/>
      <c r="C40" s="95"/>
      <c r="D40" s="95"/>
      <c r="E40" s="95"/>
      <c r="F40" s="95"/>
    </row>
  </sheetData>
  <sheetProtection/>
  <mergeCells count="3">
    <mergeCell ref="A1:H2"/>
    <mergeCell ref="A12:F14"/>
    <mergeCell ref="A10:F11"/>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Key parameters, financial results and budget for the Western Lower North Island sheep and beef farm model</dc:subject>
  <dc:creator>Gemma Birse</dc:creator>
  <cp:keywords/>
  <dc:description/>
  <cp:lastModifiedBy>Clémence Galot</cp:lastModifiedBy>
  <cp:lastPrinted>2011-07-17T23:39:29Z</cp:lastPrinted>
  <dcterms:created xsi:type="dcterms:W3CDTF">2009-10-29T02:30:24Z</dcterms:created>
  <dcterms:modified xsi:type="dcterms:W3CDTF">2022-02-08T03:17:07Z</dcterms:modified>
  <cp:category/>
  <cp:version/>
  <cp:contentType/>
  <cp:contentStatus/>
</cp:coreProperties>
</file>