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iritahi.cohesion.net.nz/Sites/FISHM/REG/TechnicalOperatingStandards/Deemed Value Notices/"/>
    </mc:Choice>
  </mc:AlternateContent>
  <bookViews>
    <workbookView xWindow="0" yWindow="0" windowWidth="24000" windowHeight="9132" tabRatio="801"/>
  </bookViews>
  <sheets>
    <sheet name="Interim DVs April" sheetId="1" r:id="rId1"/>
    <sheet name="Basic annual DV April" sheetId="2" r:id="rId2"/>
    <sheet name="No differential April" sheetId="3" r:id="rId3"/>
    <sheet name="Std differential April" sheetId="4" r:id="rId4"/>
    <sheet name="Special differential April" sheetId="5" r:id="rId5"/>
    <sheet name="Differential History April" sheetId="6" r:id="rId6"/>
  </sheets>
  <definedNames>
    <definedName name="_xlnm._FilterDatabase" localSheetId="1" hidden="1">'Basic annual DV April'!$A$2:$H$141</definedName>
    <definedName name="_xlnm._FilterDatabase" localSheetId="5" hidden="1">'Differential History April'!$A$1:$I$140</definedName>
    <definedName name="_xlnm._FilterDatabase" localSheetId="0" hidden="1">'Interim DVs April'!$A$2:$H$141</definedName>
    <definedName name="_xlnm._FilterDatabase" localSheetId="2" hidden="1">'No differential April'!$A$2:$M$2</definedName>
    <definedName name="_xlnm._FilterDatabase" localSheetId="4" hidden="1">'Special differential April'!$A$1:$R$2</definedName>
    <definedName name="_xlnm._FilterDatabase" localSheetId="3" hidden="1">'Std differential April'!$A$2:$L$56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4" l="1"/>
  <c r="H39" i="4"/>
  <c r="I39" i="4"/>
  <c r="G41" i="4"/>
  <c r="H41" i="4"/>
  <c r="I41" i="4"/>
  <c r="G56" i="4"/>
  <c r="H56" i="4"/>
  <c r="I56" i="4"/>
  <c r="F39" i="4"/>
  <c r="F41" i="4"/>
  <c r="F56" i="4"/>
  <c r="E39" i="4"/>
  <c r="E41" i="4"/>
  <c r="E56" i="4"/>
  <c r="I55" i="4" l="1"/>
  <c r="H55" i="4"/>
  <c r="G55" i="4"/>
  <c r="F55" i="4"/>
  <c r="E55" i="4"/>
  <c r="I54" i="4"/>
  <c r="H54" i="4"/>
  <c r="G54" i="4"/>
  <c r="F54" i="4"/>
  <c r="E54" i="4"/>
  <c r="I53" i="4"/>
  <c r="H53" i="4"/>
  <c r="G53" i="4"/>
  <c r="F53" i="4"/>
  <c r="E53" i="4"/>
  <c r="I52" i="4"/>
  <c r="H52" i="4"/>
  <c r="G52" i="4"/>
  <c r="F52" i="4"/>
  <c r="E52" i="4"/>
  <c r="I51" i="4"/>
  <c r="H51" i="4"/>
  <c r="G51" i="4"/>
  <c r="F51" i="4"/>
  <c r="E51" i="4"/>
  <c r="I50" i="4"/>
  <c r="H50" i="4"/>
  <c r="G50" i="4"/>
  <c r="F50" i="4"/>
  <c r="E50" i="4"/>
  <c r="I49" i="4"/>
  <c r="H49" i="4"/>
  <c r="G49" i="4"/>
  <c r="F49" i="4"/>
  <c r="E49" i="4"/>
  <c r="I48" i="4"/>
  <c r="H48" i="4"/>
  <c r="G48" i="4"/>
  <c r="F48" i="4"/>
  <c r="E48" i="4"/>
  <c r="I47" i="4"/>
  <c r="H47" i="4"/>
  <c r="G47" i="4"/>
  <c r="F47" i="4"/>
  <c r="E47" i="4"/>
  <c r="I46" i="4"/>
  <c r="H46" i="4"/>
  <c r="G46" i="4"/>
  <c r="F46" i="4"/>
  <c r="E46" i="4"/>
  <c r="I45" i="4"/>
  <c r="H45" i="4"/>
  <c r="G45" i="4"/>
  <c r="F45" i="4"/>
  <c r="E45" i="4"/>
  <c r="I44" i="4"/>
  <c r="H44" i="4"/>
  <c r="G44" i="4"/>
  <c r="F44" i="4"/>
  <c r="E44" i="4"/>
  <c r="I43" i="4"/>
  <c r="H43" i="4"/>
  <c r="G43" i="4"/>
  <c r="F43" i="4"/>
  <c r="E43" i="4"/>
  <c r="I42" i="4"/>
  <c r="H42" i="4"/>
  <c r="G42" i="4"/>
  <c r="F42" i="4"/>
  <c r="E42" i="4"/>
  <c r="I40" i="4"/>
  <c r="H40" i="4"/>
  <c r="G40" i="4"/>
  <c r="F40" i="4"/>
  <c r="E40" i="4"/>
  <c r="I38" i="4"/>
  <c r="H38" i="4"/>
  <c r="G38" i="4"/>
  <c r="F38" i="4"/>
  <c r="E38" i="4"/>
  <c r="I37" i="4"/>
  <c r="H37" i="4"/>
  <c r="G37" i="4"/>
  <c r="F37" i="4"/>
  <c r="E37" i="4"/>
  <c r="I36" i="4"/>
  <c r="H36" i="4"/>
  <c r="G36" i="4"/>
  <c r="F36" i="4"/>
  <c r="E36" i="4"/>
  <c r="I35" i="4"/>
  <c r="H35" i="4"/>
  <c r="G35" i="4"/>
  <c r="F35" i="4"/>
  <c r="E35" i="4"/>
  <c r="I34" i="4"/>
  <c r="H34" i="4"/>
  <c r="G34" i="4"/>
  <c r="F34" i="4"/>
  <c r="E34" i="4"/>
  <c r="I33" i="4"/>
  <c r="H33" i="4"/>
  <c r="G33" i="4"/>
  <c r="F33" i="4"/>
  <c r="E33" i="4"/>
  <c r="I32" i="4"/>
  <c r="H32" i="4"/>
  <c r="G32" i="4"/>
  <c r="F32" i="4"/>
  <c r="E32" i="4"/>
  <c r="I31" i="4"/>
  <c r="H31" i="4"/>
  <c r="G31" i="4"/>
  <c r="F31" i="4"/>
  <c r="E31" i="4"/>
  <c r="I30" i="4"/>
  <c r="H30" i="4"/>
  <c r="G30" i="4"/>
  <c r="F30" i="4"/>
  <c r="E30" i="4"/>
  <c r="I29" i="4"/>
  <c r="H29" i="4"/>
  <c r="G29" i="4"/>
  <c r="F29" i="4"/>
  <c r="E29" i="4"/>
  <c r="I28" i="4"/>
  <c r="H28" i="4"/>
  <c r="G28" i="4"/>
  <c r="F28" i="4"/>
  <c r="E28" i="4"/>
  <c r="I27" i="4"/>
  <c r="H27" i="4"/>
  <c r="G27" i="4"/>
  <c r="F27" i="4"/>
  <c r="E27" i="4"/>
  <c r="I26" i="4"/>
  <c r="H26" i="4"/>
  <c r="G26" i="4"/>
  <c r="F26" i="4"/>
  <c r="E26" i="4"/>
  <c r="I25" i="4"/>
  <c r="H25" i="4"/>
  <c r="G25" i="4"/>
  <c r="F25" i="4"/>
  <c r="E25" i="4"/>
  <c r="I24" i="4"/>
  <c r="H24" i="4"/>
  <c r="G24" i="4"/>
  <c r="F24" i="4"/>
  <c r="E24" i="4"/>
  <c r="I23" i="4"/>
  <c r="H23" i="4"/>
  <c r="G23" i="4"/>
  <c r="F23" i="4"/>
  <c r="E23" i="4"/>
  <c r="I22" i="4"/>
  <c r="H22" i="4"/>
  <c r="G22" i="4"/>
  <c r="F22" i="4"/>
  <c r="E22" i="4"/>
  <c r="I21" i="4"/>
  <c r="H21" i="4"/>
  <c r="G21" i="4"/>
  <c r="F21" i="4"/>
  <c r="E21" i="4"/>
  <c r="I20" i="4"/>
  <c r="H20" i="4"/>
  <c r="G20" i="4"/>
  <c r="F20" i="4"/>
  <c r="E20" i="4"/>
  <c r="I19" i="4"/>
  <c r="H19" i="4"/>
  <c r="G19" i="4"/>
  <c r="F19" i="4"/>
  <c r="E19" i="4"/>
  <c r="I18" i="4"/>
  <c r="H18" i="4"/>
  <c r="G18" i="4"/>
  <c r="F18" i="4"/>
  <c r="E18" i="4"/>
  <c r="I17" i="4"/>
  <c r="H17" i="4"/>
  <c r="G17" i="4"/>
  <c r="F17" i="4"/>
  <c r="E17" i="4"/>
  <c r="I16" i="4"/>
  <c r="H16" i="4"/>
  <c r="G16" i="4"/>
  <c r="F16" i="4"/>
  <c r="E16" i="4"/>
  <c r="I15" i="4"/>
  <c r="H15" i="4"/>
  <c r="G15" i="4"/>
  <c r="F15" i="4"/>
  <c r="E15" i="4"/>
  <c r="I14" i="4"/>
  <c r="H14" i="4"/>
  <c r="G14" i="4"/>
  <c r="F14" i="4"/>
  <c r="E14" i="4"/>
  <c r="I13" i="4"/>
  <c r="H13" i="4"/>
  <c r="G13" i="4"/>
  <c r="F13" i="4"/>
  <c r="E13" i="4"/>
  <c r="I12" i="4"/>
  <c r="H12" i="4"/>
  <c r="G12" i="4"/>
  <c r="F12" i="4"/>
  <c r="E12" i="4"/>
  <c r="I11" i="4"/>
  <c r="H11" i="4"/>
  <c r="G11" i="4"/>
  <c r="F11" i="4"/>
  <c r="E11" i="4"/>
  <c r="I10" i="4"/>
  <c r="H10" i="4"/>
  <c r="G10" i="4"/>
  <c r="F10" i="4"/>
  <c r="E10" i="4"/>
  <c r="I9" i="4"/>
  <c r="H9" i="4"/>
  <c r="G9" i="4"/>
  <c r="F9" i="4"/>
  <c r="E9" i="4"/>
  <c r="I8" i="4"/>
  <c r="H8" i="4"/>
  <c r="G8" i="4"/>
  <c r="F8" i="4"/>
  <c r="E8" i="4"/>
  <c r="I7" i="4"/>
  <c r="H7" i="4"/>
  <c r="G7" i="4"/>
  <c r="F7" i="4"/>
  <c r="E7" i="4"/>
  <c r="I6" i="4"/>
  <c r="H6" i="4"/>
  <c r="G6" i="4"/>
  <c r="F6" i="4"/>
  <c r="E6" i="4"/>
  <c r="I5" i="4"/>
  <c r="H5" i="4"/>
  <c r="G5" i="4"/>
  <c r="F5" i="4"/>
  <c r="E5" i="4"/>
  <c r="I4" i="4"/>
  <c r="H4" i="4"/>
  <c r="G4" i="4"/>
  <c r="F4" i="4"/>
  <c r="E4" i="4"/>
  <c r="I3" i="4"/>
  <c r="H3" i="4"/>
  <c r="G3" i="4"/>
  <c r="F3" i="4"/>
  <c r="E3" i="4"/>
</calcChain>
</file>

<file path=xl/sharedStrings.xml><?xml version="1.0" encoding="utf-8"?>
<sst xmlns="http://schemas.openxmlformats.org/spreadsheetml/2006/main" count="2336" uniqueCount="181">
  <si>
    <t>All values exclusive of GST but subject to the addition of GST</t>
  </si>
  <si>
    <t>Fishstock</t>
  </si>
  <si>
    <t>Valid from</t>
  </si>
  <si>
    <t>Valid to</t>
  </si>
  <si>
    <t xml:space="preserve">Interim Deemed Value ($/kg) </t>
  </si>
  <si>
    <t>Notice number</t>
  </si>
  <si>
    <t>Schedule number</t>
  </si>
  <si>
    <t>Notes</t>
  </si>
  <si>
    <t>BYA1</t>
  </si>
  <si>
    <t>schedule 1</t>
  </si>
  <si>
    <t>2015/211</t>
  </si>
  <si>
    <t>BYA2</t>
  </si>
  <si>
    <t>BYA3</t>
  </si>
  <si>
    <t>BYA4</t>
  </si>
  <si>
    <t>BYA5</t>
  </si>
  <si>
    <t>BYA7</t>
  </si>
  <si>
    <t>BYA8</t>
  </si>
  <si>
    <t>BYA9</t>
  </si>
  <si>
    <t>CHC1</t>
  </si>
  <si>
    <t>CHC10</t>
  </si>
  <si>
    <t>CHC2</t>
  </si>
  <si>
    <t>CHC3</t>
  </si>
  <si>
    <t>CHC4</t>
  </si>
  <si>
    <t>CHC5</t>
  </si>
  <si>
    <t>CHC6</t>
  </si>
  <si>
    <t>CHC7</t>
  </si>
  <si>
    <t>CHC8</t>
  </si>
  <si>
    <t>CHC9</t>
  </si>
  <si>
    <t>CRA1</t>
  </si>
  <si>
    <t>CRA10</t>
  </si>
  <si>
    <t>CRA2</t>
  </si>
  <si>
    <t>CRA3</t>
  </si>
  <si>
    <t>CRA4</t>
  </si>
  <si>
    <t>CRA5</t>
  </si>
  <si>
    <t>CRA6</t>
  </si>
  <si>
    <t>CRA7</t>
  </si>
  <si>
    <t>CRA8</t>
  </si>
  <si>
    <t>CRA9</t>
  </si>
  <si>
    <t>DAN1</t>
  </si>
  <si>
    <t>DAN2</t>
  </si>
  <si>
    <t>DAN3</t>
  </si>
  <si>
    <t>DAN4</t>
  </si>
  <si>
    <t>DAN5</t>
  </si>
  <si>
    <t>DAN7</t>
  </si>
  <si>
    <t>DAN8</t>
  </si>
  <si>
    <t>DAN9</t>
  </si>
  <si>
    <t>DSU1</t>
  </si>
  <si>
    <t>DSU2</t>
  </si>
  <si>
    <t>DSU3</t>
  </si>
  <si>
    <t>DSU4</t>
  </si>
  <si>
    <t>DSU5</t>
  </si>
  <si>
    <t>DSU7</t>
  </si>
  <si>
    <t>DSU8</t>
  </si>
  <si>
    <t>DSU9</t>
  </si>
  <si>
    <t>GSC1</t>
  </si>
  <si>
    <t>GSC10</t>
  </si>
  <si>
    <t>GSC3</t>
  </si>
  <si>
    <t>GSC5</t>
  </si>
  <si>
    <t>GSC6A</t>
  </si>
  <si>
    <t>GSC6B</t>
  </si>
  <si>
    <t>HOR1</t>
  </si>
  <si>
    <t>HOR10</t>
  </si>
  <si>
    <t>HOR2</t>
  </si>
  <si>
    <t>HOR3</t>
  </si>
  <si>
    <t>HOR4</t>
  </si>
  <si>
    <t>HOR5</t>
  </si>
  <si>
    <t>HOR6</t>
  </si>
  <si>
    <t>HOR7</t>
  </si>
  <si>
    <t>HOR8</t>
  </si>
  <si>
    <t>HOR9</t>
  </si>
  <si>
    <t>KIC1</t>
  </si>
  <si>
    <t>KIC10</t>
  </si>
  <si>
    <t>KIC2</t>
  </si>
  <si>
    <t>KIC3</t>
  </si>
  <si>
    <t>KIC4</t>
  </si>
  <si>
    <t>KIC5</t>
  </si>
  <si>
    <t>KIC6</t>
  </si>
  <si>
    <t>KIC7</t>
  </si>
  <si>
    <t>KIC8</t>
  </si>
  <si>
    <t>KIC9</t>
  </si>
  <si>
    <t>MDI1</t>
  </si>
  <si>
    <t>MDI2</t>
  </si>
  <si>
    <t>MDI3</t>
  </si>
  <si>
    <t>MDI4</t>
  </si>
  <si>
    <t>MDI5</t>
  </si>
  <si>
    <t>MDI7</t>
  </si>
  <si>
    <t>MDI8</t>
  </si>
  <si>
    <t>MDI9</t>
  </si>
  <si>
    <t>MMI1</t>
  </si>
  <si>
    <t>MMI2</t>
  </si>
  <si>
    <t>MMI3</t>
  </si>
  <si>
    <t>MMI4</t>
  </si>
  <si>
    <t>MMI5</t>
  </si>
  <si>
    <t>MMI7</t>
  </si>
  <si>
    <t>MMI8</t>
  </si>
  <si>
    <t>MMI9</t>
  </si>
  <si>
    <t>PDO1</t>
  </si>
  <si>
    <t>PDO2</t>
  </si>
  <si>
    <t>PDO3</t>
  </si>
  <si>
    <t>PDO4</t>
  </si>
  <si>
    <t>PDO5</t>
  </si>
  <si>
    <t>PDO7</t>
  </si>
  <si>
    <t>PDO8</t>
  </si>
  <si>
    <t>PDO9</t>
  </si>
  <si>
    <t>PHC1</t>
  </si>
  <si>
    <t>SAE1</t>
  </si>
  <si>
    <t>SAE2</t>
  </si>
  <si>
    <t>SAE3</t>
  </si>
  <si>
    <t>SAE4</t>
  </si>
  <si>
    <t>SAE5</t>
  </si>
  <si>
    <t>SAE7</t>
  </si>
  <si>
    <t>SAE8</t>
  </si>
  <si>
    <t>SAE9</t>
  </si>
  <si>
    <t>SBW1</t>
  </si>
  <si>
    <t>SBW6A</t>
  </si>
  <si>
    <t>SBW6B</t>
  </si>
  <si>
    <t>SBW6I</t>
  </si>
  <si>
    <t>SBW6R</t>
  </si>
  <si>
    <t>SCA1</t>
  </si>
  <si>
    <t>SCA1A</t>
  </si>
  <si>
    <t>SCA2A</t>
  </si>
  <si>
    <t>SCA3</t>
  </si>
  <si>
    <t>SCA4</t>
  </si>
  <si>
    <t>Chatham Islands</t>
  </si>
  <si>
    <t>schedule 2</t>
  </si>
  <si>
    <t>SCA5</t>
  </si>
  <si>
    <t>SCA7</t>
  </si>
  <si>
    <t>SCA7A</t>
  </si>
  <si>
    <t>SCA7B</t>
  </si>
  <si>
    <t>SCA7C</t>
  </si>
  <si>
    <t>SCA8A</t>
  </si>
  <si>
    <t>SCA9A</t>
  </si>
  <si>
    <t>SCACS</t>
  </si>
  <si>
    <t>SCC10</t>
  </si>
  <si>
    <t>SCC1A</t>
  </si>
  <si>
    <t>SCC1B</t>
  </si>
  <si>
    <t>SCC2A</t>
  </si>
  <si>
    <t>SCC2B</t>
  </si>
  <si>
    <t>SCC3</t>
  </si>
  <si>
    <t>SCC4</t>
  </si>
  <si>
    <t>SCC5A</t>
  </si>
  <si>
    <t>SCC5B</t>
  </si>
  <si>
    <t>SCC6</t>
  </si>
  <si>
    <t>SCC7A</t>
  </si>
  <si>
    <t>SCC7B</t>
  </si>
  <si>
    <t>SCC7D</t>
  </si>
  <si>
    <t>SCC8</t>
  </si>
  <si>
    <t>SCC9</t>
  </si>
  <si>
    <t>Basic annual deemed value rate</t>
  </si>
  <si>
    <t>Type of differential</t>
  </si>
  <si>
    <t>Special</t>
  </si>
  <si>
    <t>Special until 31/3/10 then standard from 1/4/10 (2010/59)</t>
  </si>
  <si>
    <t>Standard</t>
  </si>
  <si>
    <t>Basic annual deemed value rate where catch is ≤ 120% of ACE</t>
  </si>
  <si>
    <t>Annual Deemed Value ($/kg) where catch is
&gt; 120% but ≤ 140% of ACE</t>
  </si>
  <si>
    <t xml:space="preserve">Annual Deemed Value ($/kg) where catch is
&gt; 140% but ≤ 160% of ACE </t>
  </si>
  <si>
    <t>Annual Deemed Value ($/kg) where catch is
&gt; 160% but ≤ 180% of ACE</t>
  </si>
  <si>
    <t>Annual Deemed Value  ($/kg) where catch is
&gt; 180% but ≤ 200% of ACE</t>
  </si>
  <si>
    <t>Annual Deemed Value ($/kg) where catch is
&gt; 200% of ACE</t>
  </si>
  <si>
    <t>Special annual deemed value rates, use the "Find" function to find the species required</t>
  </si>
  <si>
    <t>Basic annual deemed value ($/kg) where catch is
≤ 200% of ACE</t>
  </si>
  <si>
    <t>Annual Deemed Value where catch &gt; 200% of ACE ($/kg)</t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</si>
  <si>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</si>
  <si>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</si>
  <si>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160% of ACE ($/kg)</t>
    </r>
  </si>
  <si>
    <r>
      <t xml:space="preserve">Annual Deemed Value where catch &gt; 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</si>
  <si>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t>Annual Deemed Value where catch is
&gt; 180% but ≤ 200% of ACE ($/kg)</t>
  </si>
  <si>
    <t>Annual Deemed Value where catch is
&gt; 200% of ACE ($/kg)</t>
  </si>
  <si>
    <t>Schedule/ clause number</t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</si>
  <si>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102% of ACE</t>
    </r>
  </si>
  <si>
    <t>Annual Deemed Value where catch &gt; 102% but ≤ 150% of ACE ($/kg)</t>
  </si>
  <si>
    <t>Annual Deemed Value where catch &gt; 150% of ACE ($/kg)</t>
  </si>
  <si>
    <t>Standard differential</t>
  </si>
  <si>
    <t>Special differential</t>
  </si>
  <si>
    <t>No differential</t>
  </si>
  <si>
    <t>Legal reference</t>
  </si>
  <si>
    <t>N</t>
  </si>
  <si>
    <t>Y</t>
  </si>
  <si>
    <t>Chatham Island</t>
  </si>
  <si>
    <t>Inserted by 2016/59</t>
  </si>
  <si>
    <t>Revoked by 2016/59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</si>
</sst>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d/mm/yyyy;@"/>
  </numFmts>
  <fonts count="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Times New Roman"/>
      <family val="1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3" fillId="0" borderId="0" xfId="1" applyFont="1"/>
    <xf numFmtId="164" fontId="3" fillId="0" borderId="0" xfId="1" applyNumberFormat="1" applyFont="1"/>
    <xf numFmtId="0" fontId="3" fillId="0" borderId="0" xfId="1" applyFont="1" applyAlignment="1">
      <alignment wrapText="1"/>
    </xf>
    <xf numFmtId="0" fontId="2" fillId="2" borderId="0" xfId="1" applyFont="1" applyFill="1" applyBorder="1" applyAlignment="1">
      <alignment vertical="top" wrapText="1"/>
    </xf>
    <xf numFmtId="0" fontId="2" fillId="2" borderId="0" xfId="1" applyFont="1" applyFill="1" applyBorder="1" applyAlignment="1">
      <alignment horizontal="left" vertical="top" wrapText="1"/>
    </xf>
    <xf numFmtId="164" fontId="2" fillId="2" borderId="0" xfId="1" applyNumberFormat="1" applyFont="1" applyFill="1" applyBorder="1" applyAlignment="1">
      <alignment horizontal="right" vertical="top" wrapText="1"/>
    </xf>
    <xf numFmtId="49" fontId="2" fillId="2" borderId="0" xfId="1" applyNumberFormat="1" applyFont="1" applyFill="1" applyBorder="1" applyAlignment="1">
      <alignment horizontal="left" vertical="top" wrapText="1"/>
    </xf>
    <xf numFmtId="165" fontId="2" fillId="2" borderId="0" xfId="1" applyNumberFormat="1" applyFont="1" applyFill="1" applyBorder="1" applyAlignment="1">
      <alignment horizontal="left" vertical="top" wrapText="1"/>
    </xf>
    <xf numFmtId="165" fontId="2" fillId="2" borderId="0" xfId="1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0" borderId="0" xfId="1" applyFont="1" applyAlignment="1">
      <alignment vertical="top"/>
    </xf>
    <xf numFmtId="0" fontId="3" fillId="0" borderId="0" xfId="1" applyFont="1" applyBorder="1" applyAlignment="1">
      <alignment wrapText="1"/>
    </xf>
    <xf numFmtId="14" fontId="3" fillId="0" borderId="0" xfId="1" applyNumberFormat="1" applyFont="1" applyBorder="1" applyAlignment="1">
      <alignment horizontal="left" wrapText="1"/>
    </xf>
    <xf numFmtId="164" fontId="3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0" xfId="1" applyFont="1" applyBorder="1"/>
    <xf numFmtId="0" fontId="3" fillId="0" borderId="0" xfId="1" applyFont="1" applyBorder="1" applyAlignment="1">
      <alignment horizontal="left" wrapText="1"/>
    </xf>
    <xf numFmtId="0" fontId="3" fillId="0" borderId="0" xfId="1" applyFont="1" applyBorder="1" applyAlignment="1"/>
    <xf numFmtId="14" fontId="3" fillId="0" borderId="0" xfId="1" applyNumberFormat="1" applyFont="1" applyBorder="1" applyAlignment="1">
      <alignment horizontal="left"/>
    </xf>
    <xf numFmtId="164" fontId="3" fillId="0" borderId="0" xfId="1" applyNumberFormat="1" applyFont="1" applyBorder="1" applyAlignment="1">
      <alignment horizontal="right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 applyAlignment="1">
      <alignment horizontal="left" wrapText="1"/>
    </xf>
    <xf numFmtId="14" fontId="3" fillId="0" borderId="0" xfId="1" applyNumberFormat="1" applyFont="1" applyAlignment="1">
      <alignment horizontal="left"/>
    </xf>
    <xf numFmtId="164" fontId="3" fillId="0" borderId="0" xfId="1" applyNumberFormat="1" applyFont="1" applyFill="1"/>
    <xf numFmtId="0" fontId="4" fillId="0" borderId="0" xfId="1" applyFont="1"/>
    <xf numFmtId="0" fontId="4" fillId="0" borderId="0" xfId="1" applyFont="1" applyBorder="1" applyAlignment="1">
      <alignment horizontal="left" wrapText="1"/>
    </xf>
    <xf numFmtId="14" fontId="4" fillId="0" borderId="0" xfId="1" applyNumberFormat="1" applyFont="1" applyAlignment="1">
      <alignment horizontal="left"/>
    </xf>
    <xf numFmtId="0" fontId="4" fillId="0" borderId="0" xfId="1" applyFont="1" applyAlignment="1">
      <alignment wrapText="1"/>
    </xf>
    <xf numFmtId="164" fontId="3" fillId="0" borderId="0" xfId="1" applyNumberFormat="1" applyFont="1" applyAlignment="1">
      <alignment horizontal="left"/>
    </xf>
    <xf numFmtId="166" fontId="2" fillId="2" borderId="0" xfId="1" applyNumberFormat="1" applyFont="1" applyFill="1" applyBorder="1" applyAlignment="1">
      <alignment horizontal="left" vertical="top" wrapText="1"/>
    </xf>
    <xf numFmtId="164" fontId="2" fillId="2" borderId="0" xfId="1" applyNumberFormat="1" applyFont="1" applyFill="1" applyBorder="1" applyAlignment="1">
      <alignment horizontal="left" vertical="top" wrapText="1"/>
    </xf>
    <xf numFmtId="0" fontId="2" fillId="2" borderId="0" xfId="1" applyFont="1" applyFill="1" applyAlignment="1">
      <alignment vertical="top" wrapText="1"/>
    </xf>
    <xf numFmtId="166" fontId="3" fillId="0" borderId="0" xfId="1" applyNumberFormat="1" applyFont="1" applyBorder="1" applyAlignment="1">
      <alignment horizontal="left" wrapText="1"/>
    </xf>
    <xf numFmtId="49" fontId="3" fillId="0" borderId="0" xfId="1" applyNumberFormat="1" applyFont="1" applyAlignment="1">
      <alignment wrapText="1"/>
    </xf>
    <xf numFmtId="166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0" fontId="4" fillId="0" borderId="0" xfId="1" applyFont="1" applyFill="1" applyBorder="1" applyAlignment="1">
      <alignment wrapText="1"/>
    </xf>
    <xf numFmtId="0" fontId="4" fillId="0" borderId="0" xfId="1" applyFont="1" applyAlignment="1">
      <alignment horizontal="left"/>
    </xf>
    <xf numFmtId="0" fontId="2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center"/>
    </xf>
    <xf numFmtId="166" fontId="2" fillId="2" borderId="0" xfId="1" applyNumberFormat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right" vertical="top" wrapText="1"/>
    </xf>
    <xf numFmtId="2" fontId="2" fillId="2" borderId="0" xfId="1" applyNumberFormat="1" applyFont="1" applyFill="1" applyBorder="1" applyAlignment="1">
      <alignment horizontal="center" vertical="top" wrapText="1"/>
    </xf>
    <xf numFmtId="165" fontId="2" fillId="2" borderId="0" xfId="1" applyNumberFormat="1" applyFont="1" applyFill="1" applyBorder="1" applyAlignment="1">
      <alignment horizontal="center" vertical="top" wrapText="1"/>
    </xf>
    <xf numFmtId="0" fontId="1" fillId="0" borderId="0" xfId="1" applyFont="1" applyAlignment="1">
      <alignment vertical="top"/>
    </xf>
    <xf numFmtId="165" fontId="2" fillId="0" borderId="0" xfId="1" applyNumberFormat="1" applyFont="1" applyBorder="1" applyAlignment="1">
      <alignment horizontal="left" vertical="top"/>
    </xf>
    <xf numFmtId="165" fontId="3" fillId="0" borderId="0" xfId="1" applyNumberFormat="1" applyFont="1" applyBorder="1" applyAlignment="1">
      <alignment horizontal="left"/>
    </xf>
    <xf numFmtId="0" fontId="3" fillId="0" borderId="0" xfId="1" applyFont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166" fontId="3" fillId="0" borderId="0" xfId="1" applyNumberFormat="1" applyFont="1" applyBorder="1" applyAlignment="1">
      <alignment horizontal="left"/>
    </xf>
    <xf numFmtId="165" fontId="3" fillId="0" borderId="0" xfId="1" applyNumberFormat="1" applyFont="1" applyAlignment="1">
      <alignment horizontal="left"/>
    </xf>
    <xf numFmtId="2" fontId="2" fillId="2" borderId="0" xfId="1" applyNumberFormat="1" applyFont="1" applyFill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2" fontId="3" fillId="0" borderId="0" xfId="1" applyNumberFormat="1" applyFont="1" applyBorder="1" applyAlignment="1">
      <alignment horizontal="left" wrapText="1"/>
    </xf>
    <xf numFmtId="2" fontId="3" fillId="0" borderId="0" xfId="1" applyNumberFormat="1" applyFont="1" applyFill="1" applyBorder="1" applyAlignment="1">
      <alignment horizontal="left" wrapText="1"/>
    </xf>
    <xf numFmtId="164" fontId="3" fillId="0" borderId="0" xfId="1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3" fillId="0" borderId="0" xfId="0" applyFont="1" applyFill="1" applyBorder="1" applyAlignment="1">
      <alignment horizontal="left" wrapText="1"/>
    </xf>
    <xf numFmtId="14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4" fillId="0" borderId="0" xfId="1" applyFont="1" applyBorder="1" applyAlignment="1">
      <alignment wrapText="1"/>
    </xf>
    <xf numFmtId="14" fontId="4" fillId="0" borderId="0" xfId="1" applyNumberFormat="1" applyFont="1" applyBorder="1" applyAlignment="1">
      <alignment horizontal="left" wrapText="1"/>
    </xf>
    <xf numFmtId="0" fontId="4" fillId="0" borderId="0" xfId="1" applyFont="1" applyBorder="1" applyAlignment="1">
      <alignment horizontal="left"/>
    </xf>
    <xf numFmtId="164" fontId="4" fillId="0" borderId="0" xfId="1" applyNumberFormat="1" applyFont="1" applyBorder="1" applyAlignment="1">
      <alignment horizontal="right"/>
    </xf>
    <xf numFmtId="0" fontId="6" fillId="0" borderId="0" xfId="1" applyFont="1"/>
    <xf numFmtId="14" fontId="4" fillId="0" borderId="0" xfId="1" applyNumberFormat="1" applyFont="1" applyBorder="1" applyAlignment="1">
      <alignment horizontal="left"/>
    </xf>
    <xf numFmtId="166" fontId="4" fillId="0" borderId="0" xfId="1" applyNumberFormat="1" applyFont="1" applyAlignment="1">
      <alignment horizontal="left"/>
    </xf>
    <xf numFmtId="166" fontId="4" fillId="0" borderId="0" xfId="1" applyNumberFormat="1" applyFont="1" applyBorder="1" applyAlignment="1">
      <alignment horizontal="left" wrapText="1"/>
    </xf>
    <xf numFmtId="164" fontId="4" fillId="0" borderId="0" xfId="1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6" fillId="0" borderId="0" xfId="0" applyFont="1"/>
    <xf numFmtId="0" fontId="2" fillId="0" borderId="0" xfId="1" applyFont="1" applyFill="1" applyBorder="1" applyAlignment="1">
      <alignment horizontal="left" vertical="top" wrapText="1"/>
    </xf>
    <xf numFmtId="165" fontId="2" fillId="0" borderId="0" xfId="1" applyNumberFormat="1" applyFont="1" applyFill="1" applyBorder="1" applyAlignment="1">
      <alignment horizontal="left" vertical="top" wrapText="1"/>
    </xf>
    <xf numFmtId="165" fontId="2" fillId="0" borderId="0" xfId="1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1" applyFont="1" applyBorder="1" applyAlignment="1">
      <alignment horizontal="center" wrapText="1"/>
    </xf>
    <xf numFmtId="0" fontId="1" fillId="0" borderId="0" xfId="1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abSelected="1" workbookViewId="0">
      <pane ySplit="2" topLeftCell="A3" activePane="bottomLeft" state="frozen"/>
      <selection pane="bottomLeft"/>
    </sheetView>
  </sheetViews>
  <sheetFormatPr defaultColWidth="9.109375" defaultRowHeight="10.199999999999999" x14ac:dyDescent="0.2"/>
  <cols>
    <col min="1" max="1" width="9.109375" style="3"/>
    <col min="2" max="2" width="9.109375" style="2"/>
    <col min="3" max="3" width="9.109375" style="3"/>
    <col min="4" max="4" width="9.109375" style="4"/>
    <col min="5" max="6" width="9.109375" style="3"/>
    <col min="7" max="7" width="9.109375" style="5"/>
    <col min="8" max="8" width="22.44140625" style="3" customWidth="1"/>
    <col min="9" max="16384" width="9.109375" style="3"/>
  </cols>
  <sheetData>
    <row r="1" spans="1:8" x14ac:dyDescent="0.2">
      <c r="A1" s="1" t="s">
        <v>0</v>
      </c>
    </row>
    <row r="2" spans="1:8" s="13" customFormat="1" ht="30.6" x14ac:dyDescent="0.25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7" t="s">
        <v>7</v>
      </c>
    </row>
    <row r="3" spans="1:8" s="17" customFormat="1" ht="13.2" x14ac:dyDescent="0.25">
      <c r="A3" s="14" t="s">
        <v>8</v>
      </c>
      <c r="B3" s="15">
        <v>39904</v>
      </c>
      <c r="C3" s="19"/>
      <c r="D3" s="16">
        <v>0.21</v>
      </c>
      <c r="E3" s="3" t="s">
        <v>10</v>
      </c>
      <c r="F3" s="3" t="s">
        <v>9</v>
      </c>
    </row>
    <row r="4" spans="1:8" s="17" customFormat="1" ht="13.2" x14ac:dyDescent="0.25">
      <c r="A4" s="14" t="s">
        <v>11</v>
      </c>
      <c r="B4" s="15">
        <v>39904</v>
      </c>
      <c r="C4" s="19"/>
      <c r="D4" s="16">
        <v>0.21</v>
      </c>
      <c r="E4" s="3" t="s">
        <v>10</v>
      </c>
      <c r="F4" s="3" t="s">
        <v>9</v>
      </c>
    </row>
    <row r="5" spans="1:8" s="17" customFormat="1" ht="13.2" x14ac:dyDescent="0.25">
      <c r="A5" s="14" t="s">
        <v>12</v>
      </c>
      <c r="B5" s="15">
        <v>39904</v>
      </c>
      <c r="C5" s="19"/>
      <c r="D5" s="16">
        <v>0.21</v>
      </c>
      <c r="E5" s="3" t="s">
        <v>10</v>
      </c>
      <c r="F5" s="3" t="s">
        <v>9</v>
      </c>
    </row>
    <row r="6" spans="1:8" s="17" customFormat="1" ht="13.2" x14ac:dyDescent="0.25">
      <c r="A6" s="14" t="s">
        <v>13</v>
      </c>
      <c r="B6" s="15">
        <v>39904</v>
      </c>
      <c r="C6" s="19"/>
      <c r="D6" s="16">
        <v>0.21</v>
      </c>
      <c r="E6" s="3" t="s">
        <v>10</v>
      </c>
      <c r="F6" s="3" t="s">
        <v>9</v>
      </c>
    </row>
    <row r="7" spans="1:8" s="17" customFormat="1" ht="13.2" x14ac:dyDescent="0.25">
      <c r="A7" s="14" t="s">
        <v>14</v>
      </c>
      <c r="B7" s="15">
        <v>39904</v>
      </c>
      <c r="C7" s="19"/>
      <c r="D7" s="16">
        <v>0.21</v>
      </c>
      <c r="E7" s="3" t="s">
        <v>10</v>
      </c>
      <c r="F7" s="3" t="s">
        <v>9</v>
      </c>
    </row>
    <row r="8" spans="1:8" s="17" customFormat="1" ht="13.2" x14ac:dyDescent="0.25">
      <c r="A8" s="14" t="s">
        <v>15</v>
      </c>
      <c r="B8" s="15">
        <v>39904</v>
      </c>
      <c r="C8" s="19"/>
      <c r="D8" s="16">
        <v>0.21</v>
      </c>
      <c r="E8" s="3" t="s">
        <v>10</v>
      </c>
      <c r="F8" s="3" t="s">
        <v>9</v>
      </c>
    </row>
    <row r="9" spans="1:8" s="17" customFormat="1" ht="13.2" x14ac:dyDescent="0.25">
      <c r="A9" s="14" t="s">
        <v>16</v>
      </c>
      <c r="B9" s="15">
        <v>39904</v>
      </c>
      <c r="C9" s="19"/>
      <c r="D9" s="16">
        <v>0.21</v>
      </c>
      <c r="E9" s="3" t="s">
        <v>10</v>
      </c>
      <c r="F9" s="3" t="s">
        <v>9</v>
      </c>
    </row>
    <row r="10" spans="1:8" s="17" customFormat="1" ht="13.2" x14ac:dyDescent="0.25">
      <c r="A10" s="14" t="s">
        <v>17</v>
      </c>
      <c r="B10" s="15">
        <v>39904</v>
      </c>
      <c r="C10" s="19"/>
      <c r="D10" s="16">
        <v>0.21</v>
      </c>
      <c r="E10" s="3" t="s">
        <v>10</v>
      </c>
      <c r="F10" s="3" t="s">
        <v>9</v>
      </c>
    </row>
    <row r="11" spans="1:8" s="17" customFormat="1" ht="13.2" x14ac:dyDescent="0.25">
      <c r="A11" s="20" t="s">
        <v>18</v>
      </c>
      <c r="B11" s="21">
        <v>39904</v>
      </c>
      <c r="C11" s="24"/>
      <c r="D11" s="16">
        <v>1.62</v>
      </c>
      <c r="E11" s="3" t="s">
        <v>10</v>
      </c>
      <c r="F11" s="3" t="s">
        <v>9</v>
      </c>
    </row>
    <row r="12" spans="1:8" s="17" customFormat="1" ht="13.2" x14ac:dyDescent="0.25">
      <c r="A12" s="20" t="s">
        <v>19</v>
      </c>
      <c r="B12" s="21">
        <v>39904</v>
      </c>
      <c r="C12" s="24"/>
      <c r="D12" s="16">
        <v>1.62</v>
      </c>
      <c r="E12" s="3" t="s">
        <v>10</v>
      </c>
      <c r="F12" s="3" t="s">
        <v>9</v>
      </c>
    </row>
    <row r="13" spans="1:8" s="17" customFormat="1" ht="13.2" x14ac:dyDescent="0.25">
      <c r="A13" s="20" t="s">
        <v>20</v>
      </c>
      <c r="B13" s="21">
        <v>39904</v>
      </c>
      <c r="C13" s="24"/>
      <c r="D13" s="16">
        <v>1.62</v>
      </c>
      <c r="E13" s="3" t="s">
        <v>10</v>
      </c>
      <c r="F13" s="3" t="s">
        <v>9</v>
      </c>
    </row>
    <row r="14" spans="1:8" s="17" customFormat="1" ht="13.2" x14ac:dyDescent="0.25">
      <c r="A14" s="20" t="s">
        <v>21</v>
      </c>
      <c r="B14" s="21">
        <v>39904</v>
      </c>
      <c r="C14" s="24"/>
      <c r="D14" s="16">
        <v>1.62</v>
      </c>
      <c r="E14" s="3" t="s">
        <v>10</v>
      </c>
      <c r="F14" s="3" t="s">
        <v>9</v>
      </c>
    </row>
    <row r="15" spans="1:8" s="17" customFormat="1" ht="13.2" x14ac:dyDescent="0.25">
      <c r="A15" s="20" t="s">
        <v>22</v>
      </c>
      <c r="B15" s="21">
        <v>39904</v>
      </c>
      <c r="C15" s="24"/>
      <c r="D15" s="16">
        <v>1.62</v>
      </c>
      <c r="E15" s="3" t="s">
        <v>10</v>
      </c>
      <c r="F15" s="3" t="s">
        <v>9</v>
      </c>
    </row>
    <row r="16" spans="1:8" s="17" customFormat="1" ht="13.2" x14ac:dyDescent="0.25">
      <c r="A16" s="20" t="s">
        <v>23</v>
      </c>
      <c r="B16" s="21">
        <v>39904</v>
      </c>
      <c r="C16" s="24"/>
      <c r="D16" s="16">
        <v>1.62</v>
      </c>
      <c r="E16" s="3" t="s">
        <v>10</v>
      </c>
      <c r="F16" s="3" t="s">
        <v>9</v>
      </c>
    </row>
    <row r="17" spans="1:6" s="17" customFormat="1" ht="13.2" x14ac:dyDescent="0.25">
      <c r="A17" s="20" t="s">
        <v>24</v>
      </c>
      <c r="B17" s="21">
        <v>39904</v>
      </c>
      <c r="C17" s="24"/>
      <c r="D17" s="16">
        <v>1.62</v>
      </c>
      <c r="E17" s="3" t="s">
        <v>10</v>
      </c>
      <c r="F17" s="3" t="s">
        <v>9</v>
      </c>
    </row>
    <row r="18" spans="1:6" s="17" customFormat="1" ht="13.2" x14ac:dyDescent="0.25">
      <c r="A18" s="20" t="s">
        <v>25</v>
      </c>
      <c r="B18" s="21">
        <v>39904</v>
      </c>
      <c r="C18" s="24"/>
      <c r="D18" s="16">
        <v>1.62</v>
      </c>
      <c r="E18" s="3" t="s">
        <v>10</v>
      </c>
      <c r="F18" s="3" t="s">
        <v>9</v>
      </c>
    </row>
    <row r="19" spans="1:6" s="17" customFormat="1" ht="13.2" x14ac:dyDescent="0.25">
      <c r="A19" s="20" t="s">
        <v>26</v>
      </c>
      <c r="B19" s="21">
        <v>39904</v>
      </c>
      <c r="C19" s="24"/>
      <c r="D19" s="16">
        <v>1.62</v>
      </c>
      <c r="E19" s="3" t="s">
        <v>10</v>
      </c>
      <c r="F19" s="3" t="s">
        <v>9</v>
      </c>
    </row>
    <row r="20" spans="1:6" s="17" customFormat="1" ht="13.2" x14ac:dyDescent="0.25">
      <c r="A20" s="20" t="s">
        <v>27</v>
      </c>
      <c r="B20" s="21">
        <v>39904</v>
      </c>
      <c r="C20" s="24"/>
      <c r="D20" s="16">
        <v>1.62</v>
      </c>
      <c r="E20" s="3" t="s">
        <v>10</v>
      </c>
      <c r="F20" s="3" t="s">
        <v>9</v>
      </c>
    </row>
    <row r="21" spans="1:6" s="17" customFormat="1" ht="13.2" x14ac:dyDescent="0.25">
      <c r="A21" s="23" t="s">
        <v>28</v>
      </c>
      <c r="B21" s="26">
        <v>40634</v>
      </c>
      <c r="D21" s="27">
        <v>99</v>
      </c>
      <c r="E21" s="3" t="s">
        <v>10</v>
      </c>
      <c r="F21" s="3" t="s">
        <v>9</v>
      </c>
    </row>
    <row r="22" spans="1:6" s="17" customFormat="1" ht="13.2" x14ac:dyDescent="0.25">
      <c r="A22" s="14" t="s">
        <v>29</v>
      </c>
      <c r="B22" s="15">
        <v>38078</v>
      </c>
      <c r="C22" s="19"/>
      <c r="D22" s="22">
        <v>40</v>
      </c>
      <c r="E22" s="3" t="s">
        <v>10</v>
      </c>
      <c r="F22" s="3" t="s">
        <v>9</v>
      </c>
    </row>
    <row r="23" spans="1:6" s="17" customFormat="1" ht="13.2" x14ac:dyDescent="0.25">
      <c r="A23" s="23" t="s">
        <v>30</v>
      </c>
      <c r="B23" s="26">
        <v>40634</v>
      </c>
      <c r="D23" s="27">
        <v>99</v>
      </c>
      <c r="E23" s="3" t="s">
        <v>10</v>
      </c>
      <c r="F23" s="3" t="s">
        <v>9</v>
      </c>
    </row>
    <row r="24" spans="1:6" s="17" customFormat="1" ht="13.2" x14ac:dyDescent="0.25">
      <c r="A24" s="23" t="s">
        <v>31</v>
      </c>
      <c r="B24" s="26">
        <v>40634</v>
      </c>
      <c r="D24" s="27">
        <v>99</v>
      </c>
      <c r="E24" s="3" t="s">
        <v>10</v>
      </c>
      <c r="F24" s="3" t="s">
        <v>9</v>
      </c>
    </row>
    <row r="25" spans="1:6" s="17" customFormat="1" ht="13.2" x14ac:dyDescent="0.25">
      <c r="A25" s="23" t="s">
        <v>32</v>
      </c>
      <c r="B25" s="26">
        <v>40634</v>
      </c>
      <c r="D25" s="27">
        <v>99</v>
      </c>
      <c r="E25" s="3" t="s">
        <v>10</v>
      </c>
      <c r="F25" s="3" t="s">
        <v>9</v>
      </c>
    </row>
    <row r="26" spans="1:6" s="17" customFormat="1" ht="13.2" x14ac:dyDescent="0.25">
      <c r="A26" s="23" t="s">
        <v>33</v>
      </c>
      <c r="B26" s="26">
        <v>40634</v>
      </c>
      <c r="D26" s="27">
        <v>99</v>
      </c>
      <c r="E26" s="3" t="s">
        <v>10</v>
      </c>
      <c r="F26" s="3" t="s">
        <v>9</v>
      </c>
    </row>
    <row r="27" spans="1:6" s="17" customFormat="1" ht="13.2" x14ac:dyDescent="0.25">
      <c r="A27" s="23" t="s">
        <v>34</v>
      </c>
      <c r="B27" s="26">
        <v>40634</v>
      </c>
      <c r="D27" s="27">
        <v>99</v>
      </c>
      <c r="E27" s="3" t="s">
        <v>10</v>
      </c>
      <c r="F27" s="3" t="s">
        <v>9</v>
      </c>
    </row>
    <row r="28" spans="1:6" s="17" customFormat="1" ht="13.2" x14ac:dyDescent="0.25">
      <c r="A28" s="23" t="s">
        <v>35</v>
      </c>
      <c r="B28" s="26">
        <v>40634</v>
      </c>
      <c r="D28" s="27">
        <v>99</v>
      </c>
      <c r="E28" s="3" t="s">
        <v>10</v>
      </c>
      <c r="F28" s="3" t="s">
        <v>9</v>
      </c>
    </row>
    <row r="29" spans="1:6" s="17" customFormat="1" ht="13.2" x14ac:dyDescent="0.25">
      <c r="A29" s="23" t="s">
        <v>36</v>
      </c>
      <c r="B29" s="26">
        <v>40634</v>
      </c>
      <c r="D29" s="27">
        <v>99</v>
      </c>
      <c r="E29" s="3" t="s">
        <v>10</v>
      </c>
      <c r="F29" s="3" t="s">
        <v>9</v>
      </c>
    </row>
    <row r="30" spans="1:6" s="17" customFormat="1" ht="13.2" x14ac:dyDescent="0.25">
      <c r="A30" s="23" t="s">
        <v>37</v>
      </c>
      <c r="B30" s="26">
        <v>40634</v>
      </c>
      <c r="D30" s="27">
        <v>99</v>
      </c>
      <c r="E30" s="3" t="s">
        <v>10</v>
      </c>
      <c r="F30" s="3" t="s">
        <v>9</v>
      </c>
    </row>
    <row r="31" spans="1:6" s="17" customFormat="1" ht="13.2" x14ac:dyDescent="0.25">
      <c r="A31" s="14" t="s">
        <v>38</v>
      </c>
      <c r="B31" s="15">
        <v>39904</v>
      </c>
      <c r="C31" s="19"/>
      <c r="D31" s="16">
        <v>0.21</v>
      </c>
      <c r="E31" s="3" t="s">
        <v>10</v>
      </c>
      <c r="F31" s="3" t="s">
        <v>9</v>
      </c>
    </row>
    <row r="32" spans="1:6" s="17" customFormat="1" ht="13.2" x14ac:dyDescent="0.25">
      <c r="A32" s="14" t="s">
        <v>39</v>
      </c>
      <c r="B32" s="15">
        <v>39904</v>
      </c>
      <c r="C32" s="19"/>
      <c r="D32" s="16">
        <v>0.21</v>
      </c>
      <c r="E32" s="3" t="s">
        <v>10</v>
      </c>
      <c r="F32" s="3" t="s">
        <v>9</v>
      </c>
    </row>
    <row r="33" spans="1:6" s="17" customFormat="1" ht="13.2" x14ac:dyDescent="0.25">
      <c r="A33" s="14" t="s">
        <v>40</v>
      </c>
      <c r="B33" s="15">
        <v>39904</v>
      </c>
      <c r="C33" s="19"/>
      <c r="D33" s="16">
        <v>0.21</v>
      </c>
      <c r="E33" s="3" t="s">
        <v>10</v>
      </c>
      <c r="F33" s="3" t="s">
        <v>9</v>
      </c>
    </row>
    <row r="34" spans="1:6" s="17" customFormat="1" ht="13.2" x14ac:dyDescent="0.25">
      <c r="A34" s="14" t="s">
        <v>41</v>
      </c>
      <c r="B34" s="15">
        <v>39904</v>
      </c>
      <c r="C34" s="19"/>
      <c r="D34" s="16">
        <v>0.21</v>
      </c>
      <c r="E34" s="3" t="s">
        <v>10</v>
      </c>
      <c r="F34" s="3" t="s">
        <v>9</v>
      </c>
    </row>
    <row r="35" spans="1:6" s="17" customFormat="1" ht="13.2" x14ac:dyDescent="0.25">
      <c r="A35" s="14" t="s">
        <v>42</v>
      </c>
      <c r="B35" s="15">
        <v>39904</v>
      </c>
      <c r="C35" s="19"/>
      <c r="D35" s="16">
        <v>0.21</v>
      </c>
      <c r="E35" s="3" t="s">
        <v>10</v>
      </c>
      <c r="F35" s="3" t="s">
        <v>9</v>
      </c>
    </row>
    <row r="36" spans="1:6" s="17" customFormat="1" ht="13.2" x14ac:dyDescent="0.25">
      <c r="A36" s="14" t="s">
        <v>43</v>
      </c>
      <c r="B36" s="15">
        <v>39904</v>
      </c>
      <c r="C36" s="19"/>
      <c r="D36" s="16">
        <v>0.21</v>
      </c>
      <c r="E36" s="3" t="s">
        <v>10</v>
      </c>
      <c r="F36" s="3" t="s">
        <v>9</v>
      </c>
    </row>
    <row r="37" spans="1:6" s="17" customFormat="1" ht="13.2" x14ac:dyDescent="0.25">
      <c r="A37" s="14" t="s">
        <v>44</v>
      </c>
      <c r="B37" s="15">
        <v>39904</v>
      </c>
      <c r="C37" s="19"/>
      <c r="D37" s="16">
        <v>0.21</v>
      </c>
      <c r="E37" s="3" t="s">
        <v>10</v>
      </c>
      <c r="F37" s="3" t="s">
        <v>9</v>
      </c>
    </row>
    <row r="38" spans="1:6" s="17" customFormat="1" ht="13.2" x14ac:dyDescent="0.25">
      <c r="A38" s="14" t="s">
        <v>45</v>
      </c>
      <c r="B38" s="15">
        <v>39904</v>
      </c>
      <c r="C38" s="19"/>
      <c r="D38" s="16">
        <v>0.21</v>
      </c>
      <c r="E38" s="3" t="s">
        <v>10</v>
      </c>
      <c r="F38" s="3" t="s">
        <v>9</v>
      </c>
    </row>
    <row r="39" spans="1:6" s="17" customFormat="1" ht="13.2" x14ac:dyDescent="0.25">
      <c r="A39" s="14" t="s">
        <v>46</v>
      </c>
      <c r="B39" s="15">
        <v>39904</v>
      </c>
      <c r="C39" s="19"/>
      <c r="D39" s="16">
        <v>0.21</v>
      </c>
      <c r="E39" s="3" t="s">
        <v>10</v>
      </c>
      <c r="F39" s="3" t="s">
        <v>9</v>
      </c>
    </row>
    <row r="40" spans="1:6" s="17" customFormat="1" ht="13.2" x14ac:dyDescent="0.25">
      <c r="A40" s="14" t="s">
        <v>47</v>
      </c>
      <c r="B40" s="15">
        <v>39904</v>
      </c>
      <c r="C40" s="19"/>
      <c r="D40" s="16">
        <v>0.21</v>
      </c>
      <c r="E40" s="3" t="s">
        <v>10</v>
      </c>
      <c r="F40" s="3" t="s">
        <v>9</v>
      </c>
    </row>
    <row r="41" spans="1:6" s="17" customFormat="1" ht="13.2" x14ac:dyDescent="0.25">
      <c r="A41" s="14" t="s">
        <v>48</v>
      </c>
      <c r="B41" s="15">
        <v>39904</v>
      </c>
      <c r="C41" s="19"/>
      <c r="D41" s="16">
        <v>0.21</v>
      </c>
      <c r="E41" s="3" t="s">
        <v>10</v>
      </c>
      <c r="F41" s="3" t="s">
        <v>9</v>
      </c>
    </row>
    <row r="42" spans="1:6" s="17" customFormat="1" ht="13.2" x14ac:dyDescent="0.25">
      <c r="A42" s="14" t="s">
        <v>49</v>
      </c>
      <c r="B42" s="15">
        <v>39904</v>
      </c>
      <c r="C42" s="19"/>
      <c r="D42" s="16">
        <v>0.21</v>
      </c>
      <c r="E42" s="3" t="s">
        <v>10</v>
      </c>
      <c r="F42" s="3" t="s">
        <v>9</v>
      </c>
    </row>
    <row r="43" spans="1:6" s="17" customFormat="1" ht="13.2" x14ac:dyDescent="0.25">
      <c r="A43" s="14" t="s">
        <v>50</v>
      </c>
      <c r="B43" s="15">
        <v>39904</v>
      </c>
      <c r="C43" s="19"/>
      <c r="D43" s="16">
        <v>0.21</v>
      </c>
      <c r="E43" s="3" t="s">
        <v>10</v>
      </c>
      <c r="F43" s="3" t="s">
        <v>9</v>
      </c>
    </row>
    <row r="44" spans="1:6" s="17" customFormat="1" ht="13.2" x14ac:dyDescent="0.25">
      <c r="A44" s="14" t="s">
        <v>51</v>
      </c>
      <c r="B44" s="15">
        <v>39904</v>
      </c>
      <c r="C44" s="19"/>
      <c r="D44" s="16">
        <v>0.21</v>
      </c>
      <c r="E44" s="3" t="s">
        <v>10</v>
      </c>
      <c r="F44" s="3" t="s">
        <v>9</v>
      </c>
    </row>
    <row r="45" spans="1:6" s="17" customFormat="1" ht="13.2" x14ac:dyDescent="0.25">
      <c r="A45" s="23" t="s">
        <v>52</v>
      </c>
      <c r="B45" s="15">
        <v>39904</v>
      </c>
      <c r="C45" s="19"/>
      <c r="D45" s="16">
        <v>0.21</v>
      </c>
      <c r="E45" s="3" t="s">
        <v>10</v>
      </c>
      <c r="F45" s="3" t="s">
        <v>9</v>
      </c>
    </row>
    <row r="46" spans="1:6" s="17" customFormat="1" ht="13.2" x14ac:dyDescent="0.25">
      <c r="A46" s="14" t="s">
        <v>53</v>
      </c>
      <c r="B46" s="15">
        <v>39904</v>
      </c>
      <c r="C46" s="19"/>
      <c r="D46" s="16">
        <v>0.21</v>
      </c>
      <c r="E46" s="3" t="s">
        <v>10</v>
      </c>
      <c r="F46" s="3" t="s">
        <v>9</v>
      </c>
    </row>
    <row r="47" spans="1:6" s="17" customFormat="1" ht="13.2" x14ac:dyDescent="0.25">
      <c r="A47" s="20" t="s">
        <v>54</v>
      </c>
      <c r="B47" s="26">
        <v>42095</v>
      </c>
      <c r="C47" s="3"/>
      <c r="D47" s="4">
        <v>0.09</v>
      </c>
      <c r="E47" s="3" t="s">
        <v>10</v>
      </c>
      <c r="F47" s="3" t="s">
        <v>9</v>
      </c>
    </row>
    <row r="48" spans="1:6" s="17" customFormat="1" ht="13.2" x14ac:dyDescent="0.25">
      <c r="A48" s="20" t="s">
        <v>55</v>
      </c>
      <c r="B48" s="26">
        <v>42095</v>
      </c>
      <c r="C48" s="3"/>
      <c r="D48" s="4">
        <v>0.09</v>
      </c>
      <c r="E48" s="3" t="s">
        <v>10</v>
      </c>
      <c r="F48" s="3" t="s">
        <v>9</v>
      </c>
    </row>
    <row r="49" spans="1:7" x14ac:dyDescent="0.2">
      <c r="A49" s="20" t="s">
        <v>56</v>
      </c>
      <c r="B49" s="26">
        <v>42095</v>
      </c>
      <c r="D49" s="4">
        <v>0.09</v>
      </c>
      <c r="E49" s="3" t="s">
        <v>10</v>
      </c>
      <c r="F49" s="3" t="s">
        <v>9</v>
      </c>
      <c r="G49" s="3"/>
    </row>
    <row r="50" spans="1:7" s="17" customFormat="1" ht="13.2" x14ac:dyDescent="0.25">
      <c r="A50" s="20" t="s">
        <v>57</v>
      </c>
      <c r="B50" s="26">
        <v>42095</v>
      </c>
      <c r="C50" s="3"/>
      <c r="D50" s="4">
        <v>0.09</v>
      </c>
      <c r="E50" s="3" t="s">
        <v>10</v>
      </c>
      <c r="F50" s="3" t="s">
        <v>9</v>
      </c>
    </row>
    <row r="51" spans="1:7" s="17" customFormat="1" ht="13.2" x14ac:dyDescent="0.25">
      <c r="A51" s="20" t="s">
        <v>58</v>
      </c>
      <c r="B51" s="26">
        <v>42095</v>
      </c>
      <c r="C51" s="3"/>
      <c r="D51" s="4">
        <v>0.09</v>
      </c>
      <c r="E51" s="3" t="s">
        <v>10</v>
      </c>
      <c r="F51" s="3" t="s">
        <v>9</v>
      </c>
    </row>
    <row r="52" spans="1:7" s="17" customFormat="1" ht="13.2" x14ac:dyDescent="0.25">
      <c r="A52" s="20" t="s">
        <v>59</v>
      </c>
      <c r="B52" s="26">
        <v>42095</v>
      </c>
      <c r="C52" s="3"/>
      <c r="D52" s="4">
        <v>0.09</v>
      </c>
      <c r="E52" s="3" t="s">
        <v>10</v>
      </c>
      <c r="F52" s="3" t="s">
        <v>9</v>
      </c>
    </row>
    <row r="53" spans="1:7" s="17" customFormat="1" ht="13.2" x14ac:dyDescent="0.25">
      <c r="A53" s="14" t="s">
        <v>60</v>
      </c>
      <c r="B53" s="15">
        <v>39904</v>
      </c>
      <c r="C53" s="24"/>
      <c r="D53" s="16">
        <v>0.06</v>
      </c>
      <c r="E53" s="3" t="s">
        <v>10</v>
      </c>
      <c r="F53" s="3" t="s">
        <v>9</v>
      </c>
    </row>
    <row r="54" spans="1:7" s="17" customFormat="1" ht="13.2" x14ac:dyDescent="0.25">
      <c r="A54" s="14" t="s">
        <v>61</v>
      </c>
      <c r="B54" s="15">
        <v>39904</v>
      </c>
      <c r="C54" s="24"/>
      <c r="D54" s="16">
        <v>0.06</v>
      </c>
      <c r="E54" s="3" t="s">
        <v>10</v>
      </c>
      <c r="F54" s="3" t="s">
        <v>9</v>
      </c>
    </row>
    <row r="55" spans="1:7" s="17" customFormat="1" ht="13.2" x14ac:dyDescent="0.25">
      <c r="A55" s="14" t="s">
        <v>62</v>
      </c>
      <c r="B55" s="15">
        <v>39904</v>
      </c>
      <c r="C55" s="24"/>
      <c r="D55" s="16">
        <v>0.06</v>
      </c>
      <c r="E55" s="3" t="s">
        <v>10</v>
      </c>
      <c r="F55" s="3" t="s">
        <v>9</v>
      </c>
    </row>
    <row r="56" spans="1:7" s="17" customFormat="1" ht="13.2" x14ac:dyDescent="0.25">
      <c r="A56" s="14" t="s">
        <v>63</v>
      </c>
      <c r="B56" s="15">
        <v>39904</v>
      </c>
      <c r="C56" s="24"/>
      <c r="D56" s="16">
        <v>0.06</v>
      </c>
      <c r="E56" s="3" t="s">
        <v>10</v>
      </c>
      <c r="F56" s="3" t="s">
        <v>9</v>
      </c>
    </row>
    <row r="57" spans="1:7" s="17" customFormat="1" ht="13.2" x14ac:dyDescent="0.25">
      <c r="A57" s="14" t="s">
        <v>64</v>
      </c>
      <c r="B57" s="15">
        <v>39904</v>
      </c>
      <c r="C57" s="24"/>
      <c r="D57" s="16">
        <v>0.06</v>
      </c>
      <c r="E57" s="3" t="s">
        <v>10</v>
      </c>
      <c r="F57" s="3" t="s">
        <v>9</v>
      </c>
    </row>
    <row r="58" spans="1:7" s="17" customFormat="1" ht="13.2" x14ac:dyDescent="0.25">
      <c r="A58" s="14" t="s">
        <v>65</v>
      </c>
      <c r="B58" s="15">
        <v>39904</v>
      </c>
      <c r="C58" s="24"/>
      <c r="D58" s="16">
        <v>0.06</v>
      </c>
      <c r="E58" s="3" t="s">
        <v>10</v>
      </c>
      <c r="F58" s="3" t="s">
        <v>9</v>
      </c>
    </row>
    <row r="59" spans="1:7" s="17" customFormat="1" ht="13.2" x14ac:dyDescent="0.25">
      <c r="A59" s="14" t="s">
        <v>66</v>
      </c>
      <c r="B59" s="15">
        <v>39904</v>
      </c>
      <c r="C59" s="24"/>
      <c r="D59" s="16">
        <v>0.06</v>
      </c>
      <c r="E59" s="3" t="s">
        <v>10</v>
      </c>
      <c r="F59" s="3" t="s">
        <v>9</v>
      </c>
    </row>
    <row r="60" spans="1:7" s="17" customFormat="1" ht="13.2" x14ac:dyDescent="0.25">
      <c r="A60" s="14" t="s">
        <v>67</v>
      </c>
      <c r="B60" s="15">
        <v>39904</v>
      </c>
      <c r="C60" s="24"/>
      <c r="D60" s="16">
        <v>0.06</v>
      </c>
      <c r="E60" s="3" t="s">
        <v>10</v>
      </c>
      <c r="F60" s="3" t="s">
        <v>9</v>
      </c>
    </row>
    <row r="61" spans="1:7" s="17" customFormat="1" ht="13.2" x14ac:dyDescent="0.25">
      <c r="A61" s="14" t="s">
        <v>68</v>
      </c>
      <c r="B61" s="15">
        <v>39904</v>
      </c>
      <c r="C61" s="24"/>
      <c r="D61" s="16">
        <v>0.06</v>
      </c>
      <c r="E61" s="3" t="s">
        <v>10</v>
      </c>
      <c r="F61" s="3" t="s">
        <v>9</v>
      </c>
    </row>
    <row r="62" spans="1:7" s="17" customFormat="1" ht="13.2" x14ac:dyDescent="0.25">
      <c r="A62" s="14" t="s">
        <v>69</v>
      </c>
      <c r="B62" s="15">
        <v>39904</v>
      </c>
      <c r="C62" s="24"/>
      <c r="D62" s="16">
        <v>0.06</v>
      </c>
      <c r="E62" s="3" t="s">
        <v>10</v>
      </c>
      <c r="F62" s="3" t="s">
        <v>9</v>
      </c>
    </row>
    <row r="63" spans="1:7" s="17" customFormat="1" ht="13.2" x14ac:dyDescent="0.25">
      <c r="A63" s="20" t="s">
        <v>70</v>
      </c>
      <c r="B63" s="21">
        <v>39904</v>
      </c>
      <c r="C63" s="24"/>
      <c r="D63" s="16">
        <v>1.62</v>
      </c>
      <c r="E63" s="3" t="s">
        <v>10</v>
      </c>
      <c r="F63" s="3" t="s">
        <v>9</v>
      </c>
    </row>
    <row r="64" spans="1:7" s="17" customFormat="1" ht="13.2" x14ac:dyDescent="0.25">
      <c r="A64" s="20" t="s">
        <v>71</v>
      </c>
      <c r="B64" s="21">
        <v>39904</v>
      </c>
      <c r="C64" s="24"/>
      <c r="D64" s="16">
        <v>1.62</v>
      </c>
      <c r="E64" s="3" t="s">
        <v>10</v>
      </c>
      <c r="F64" s="3" t="s">
        <v>9</v>
      </c>
    </row>
    <row r="65" spans="1:6" s="17" customFormat="1" ht="13.2" x14ac:dyDescent="0.25">
      <c r="A65" s="20" t="s">
        <v>72</v>
      </c>
      <c r="B65" s="21">
        <v>39904</v>
      </c>
      <c r="C65" s="24"/>
      <c r="D65" s="16">
        <v>1.62</v>
      </c>
      <c r="E65" s="3" t="s">
        <v>10</v>
      </c>
      <c r="F65" s="3" t="s">
        <v>9</v>
      </c>
    </row>
    <row r="66" spans="1:6" s="17" customFormat="1" ht="13.2" x14ac:dyDescent="0.25">
      <c r="A66" s="20" t="s">
        <v>73</v>
      </c>
      <c r="B66" s="21">
        <v>39904</v>
      </c>
      <c r="C66" s="24"/>
      <c r="D66" s="16">
        <v>1.62</v>
      </c>
      <c r="E66" s="3" t="s">
        <v>10</v>
      </c>
      <c r="F66" s="3" t="s">
        <v>9</v>
      </c>
    </row>
    <row r="67" spans="1:6" s="17" customFormat="1" ht="13.2" x14ac:dyDescent="0.25">
      <c r="A67" s="20" t="s">
        <v>74</v>
      </c>
      <c r="B67" s="21">
        <v>39904</v>
      </c>
      <c r="C67" s="24"/>
      <c r="D67" s="16">
        <v>1.62</v>
      </c>
      <c r="E67" s="3" t="s">
        <v>10</v>
      </c>
      <c r="F67" s="3" t="s">
        <v>9</v>
      </c>
    </row>
    <row r="68" spans="1:6" s="17" customFormat="1" ht="13.2" x14ac:dyDescent="0.25">
      <c r="A68" s="20" t="s">
        <v>75</v>
      </c>
      <c r="B68" s="21">
        <v>39904</v>
      </c>
      <c r="C68" s="24"/>
      <c r="D68" s="16">
        <v>1.62</v>
      </c>
      <c r="E68" s="3" t="s">
        <v>10</v>
      </c>
      <c r="F68" s="3" t="s">
        <v>9</v>
      </c>
    </row>
    <row r="69" spans="1:6" s="17" customFormat="1" ht="13.2" x14ac:dyDescent="0.25">
      <c r="A69" s="20" t="s">
        <v>76</v>
      </c>
      <c r="B69" s="21">
        <v>39904</v>
      </c>
      <c r="C69" s="24"/>
      <c r="D69" s="16">
        <v>1.62</v>
      </c>
      <c r="E69" s="3" t="s">
        <v>10</v>
      </c>
      <c r="F69" s="3" t="s">
        <v>9</v>
      </c>
    </row>
    <row r="70" spans="1:6" s="17" customFormat="1" ht="13.2" x14ac:dyDescent="0.25">
      <c r="A70" s="20" t="s">
        <v>77</v>
      </c>
      <c r="B70" s="21">
        <v>39904</v>
      </c>
      <c r="C70" s="24"/>
      <c r="D70" s="16">
        <v>1.62</v>
      </c>
      <c r="E70" s="3" t="s">
        <v>10</v>
      </c>
      <c r="F70" s="3" t="s">
        <v>9</v>
      </c>
    </row>
    <row r="71" spans="1:6" s="17" customFormat="1" ht="13.2" x14ac:dyDescent="0.25">
      <c r="A71" s="20" t="s">
        <v>78</v>
      </c>
      <c r="B71" s="21">
        <v>39904</v>
      </c>
      <c r="C71" s="24"/>
      <c r="D71" s="16">
        <v>1.62</v>
      </c>
      <c r="E71" s="3" t="s">
        <v>10</v>
      </c>
      <c r="F71" s="3" t="s">
        <v>9</v>
      </c>
    </row>
    <row r="72" spans="1:6" s="17" customFormat="1" ht="13.2" x14ac:dyDescent="0.25">
      <c r="A72" s="20" t="s">
        <v>79</v>
      </c>
      <c r="B72" s="21">
        <v>39904</v>
      </c>
      <c r="C72" s="24"/>
      <c r="D72" s="16">
        <v>1.62</v>
      </c>
      <c r="E72" s="3" t="s">
        <v>10</v>
      </c>
      <c r="F72" s="3" t="s">
        <v>9</v>
      </c>
    </row>
    <row r="73" spans="1:6" s="17" customFormat="1" ht="13.2" x14ac:dyDescent="0.25">
      <c r="A73" s="14" t="s">
        <v>80</v>
      </c>
      <c r="B73" s="15">
        <v>39904</v>
      </c>
      <c r="C73" s="24"/>
      <c r="D73" s="16">
        <v>0.78</v>
      </c>
      <c r="E73" s="3" t="s">
        <v>10</v>
      </c>
      <c r="F73" s="3" t="s">
        <v>9</v>
      </c>
    </row>
    <row r="74" spans="1:6" s="17" customFormat="1" ht="13.2" x14ac:dyDescent="0.25">
      <c r="A74" s="14" t="s">
        <v>81</v>
      </c>
      <c r="B74" s="15">
        <v>39904</v>
      </c>
      <c r="C74" s="24"/>
      <c r="D74" s="16">
        <v>0.78</v>
      </c>
      <c r="E74" s="3" t="s">
        <v>10</v>
      </c>
      <c r="F74" s="3" t="s">
        <v>9</v>
      </c>
    </row>
    <row r="75" spans="1:6" s="17" customFormat="1" ht="13.2" x14ac:dyDescent="0.25">
      <c r="A75" s="14" t="s">
        <v>82</v>
      </c>
      <c r="B75" s="15">
        <v>39904</v>
      </c>
      <c r="C75" s="24"/>
      <c r="D75" s="16">
        <v>0.78</v>
      </c>
      <c r="E75" s="3" t="s">
        <v>10</v>
      </c>
      <c r="F75" s="3" t="s">
        <v>9</v>
      </c>
    </row>
    <row r="76" spans="1:6" s="17" customFormat="1" ht="13.2" x14ac:dyDescent="0.25">
      <c r="A76" s="14" t="s">
        <v>83</v>
      </c>
      <c r="B76" s="15">
        <v>39904</v>
      </c>
      <c r="C76" s="24"/>
      <c r="D76" s="16">
        <v>0.78</v>
      </c>
      <c r="E76" s="3" t="s">
        <v>10</v>
      </c>
      <c r="F76" s="3" t="s">
        <v>9</v>
      </c>
    </row>
    <row r="77" spans="1:6" s="17" customFormat="1" ht="13.2" x14ac:dyDescent="0.25">
      <c r="A77" s="14" t="s">
        <v>84</v>
      </c>
      <c r="B77" s="15">
        <v>39904</v>
      </c>
      <c r="C77" s="24"/>
      <c r="D77" s="16">
        <v>0.78</v>
      </c>
      <c r="E77" s="3" t="s">
        <v>10</v>
      </c>
      <c r="F77" s="3" t="s">
        <v>9</v>
      </c>
    </row>
    <row r="78" spans="1:6" s="17" customFormat="1" ht="13.2" x14ac:dyDescent="0.25">
      <c r="A78" s="14" t="s">
        <v>85</v>
      </c>
      <c r="B78" s="15">
        <v>39904</v>
      </c>
      <c r="C78" s="24"/>
      <c r="D78" s="16">
        <v>0.78</v>
      </c>
      <c r="E78" s="3" t="s">
        <v>10</v>
      </c>
      <c r="F78" s="3" t="s">
        <v>9</v>
      </c>
    </row>
    <row r="79" spans="1:6" s="17" customFormat="1" ht="13.2" x14ac:dyDescent="0.25">
      <c r="A79" s="14" t="s">
        <v>86</v>
      </c>
      <c r="B79" s="15">
        <v>39904</v>
      </c>
      <c r="C79" s="24"/>
      <c r="D79" s="16">
        <v>0.78</v>
      </c>
      <c r="E79" s="3" t="s">
        <v>10</v>
      </c>
      <c r="F79" s="3" t="s">
        <v>9</v>
      </c>
    </row>
    <row r="80" spans="1:6" s="17" customFormat="1" ht="13.2" x14ac:dyDescent="0.25">
      <c r="A80" s="14" t="s">
        <v>87</v>
      </c>
      <c r="B80" s="15">
        <v>39904</v>
      </c>
      <c r="C80" s="24"/>
      <c r="D80" s="16">
        <v>0.78</v>
      </c>
      <c r="E80" s="3" t="s">
        <v>10</v>
      </c>
      <c r="F80" s="3" t="s">
        <v>9</v>
      </c>
    </row>
    <row r="81" spans="1:7" s="17" customFormat="1" ht="13.2" x14ac:dyDescent="0.25">
      <c r="A81" s="14" t="s">
        <v>88</v>
      </c>
      <c r="B81" s="15">
        <v>39904</v>
      </c>
      <c r="C81" s="24"/>
      <c r="D81" s="16">
        <v>0.96</v>
      </c>
      <c r="E81" s="3" t="s">
        <v>10</v>
      </c>
      <c r="F81" s="3" t="s">
        <v>9</v>
      </c>
    </row>
    <row r="82" spans="1:7" s="17" customFormat="1" ht="13.2" x14ac:dyDescent="0.25">
      <c r="A82" s="14" t="s">
        <v>89</v>
      </c>
      <c r="B82" s="15">
        <v>39904</v>
      </c>
      <c r="C82" s="24"/>
      <c r="D82" s="16">
        <v>0.96</v>
      </c>
      <c r="E82" s="3" t="s">
        <v>10</v>
      </c>
      <c r="F82" s="3" t="s">
        <v>9</v>
      </c>
    </row>
    <row r="83" spans="1:7" s="17" customFormat="1" ht="13.2" x14ac:dyDescent="0.25">
      <c r="A83" s="14" t="s">
        <v>90</v>
      </c>
      <c r="B83" s="15">
        <v>39904</v>
      </c>
      <c r="C83" s="24"/>
      <c r="D83" s="16">
        <v>0.96</v>
      </c>
      <c r="E83" s="3" t="s">
        <v>10</v>
      </c>
      <c r="F83" s="3" t="s">
        <v>9</v>
      </c>
    </row>
    <row r="84" spans="1:7" s="17" customFormat="1" ht="13.2" x14ac:dyDescent="0.25">
      <c r="A84" s="14" t="s">
        <v>91</v>
      </c>
      <c r="B84" s="15">
        <v>39904</v>
      </c>
      <c r="C84" s="24"/>
      <c r="D84" s="16">
        <v>0.96</v>
      </c>
      <c r="E84" s="3" t="s">
        <v>10</v>
      </c>
      <c r="F84" s="3" t="s">
        <v>9</v>
      </c>
    </row>
    <row r="85" spans="1:7" s="17" customFormat="1" ht="13.2" x14ac:dyDescent="0.25">
      <c r="A85" s="14" t="s">
        <v>92</v>
      </c>
      <c r="B85" s="15">
        <v>39904</v>
      </c>
      <c r="C85" s="24"/>
      <c r="D85" s="16">
        <v>0.96</v>
      </c>
      <c r="E85" s="3" t="s">
        <v>10</v>
      </c>
      <c r="F85" s="3" t="s">
        <v>9</v>
      </c>
    </row>
    <row r="86" spans="1:7" s="17" customFormat="1" ht="13.2" x14ac:dyDescent="0.25">
      <c r="A86" s="14" t="s">
        <v>93</v>
      </c>
      <c r="B86" s="15">
        <v>39904</v>
      </c>
      <c r="C86" s="24"/>
      <c r="D86" s="16">
        <v>0.96</v>
      </c>
      <c r="E86" s="3" t="s">
        <v>10</v>
      </c>
      <c r="F86" s="3" t="s">
        <v>9</v>
      </c>
    </row>
    <row r="87" spans="1:7" s="17" customFormat="1" ht="13.2" x14ac:dyDescent="0.25">
      <c r="A87" s="14" t="s">
        <v>94</v>
      </c>
      <c r="B87" s="15">
        <v>39904</v>
      </c>
      <c r="C87" s="24"/>
      <c r="D87" s="16">
        <v>0.96</v>
      </c>
      <c r="E87" s="3" t="s">
        <v>10</v>
      </c>
      <c r="F87" s="3" t="s">
        <v>9</v>
      </c>
    </row>
    <row r="88" spans="1:7" s="17" customFormat="1" ht="13.2" x14ac:dyDescent="0.25">
      <c r="A88" s="14" t="s">
        <v>95</v>
      </c>
      <c r="B88" s="15">
        <v>39904</v>
      </c>
      <c r="C88" s="24"/>
      <c r="D88" s="16">
        <v>0.96</v>
      </c>
      <c r="E88" s="3" t="s">
        <v>10</v>
      </c>
      <c r="F88" s="3" t="s">
        <v>9</v>
      </c>
    </row>
    <row r="89" spans="1:7" s="17" customFormat="1" ht="13.2" x14ac:dyDescent="0.25">
      <c r="A89" s="14" t="s">
        <v>96</v>
      </c>
      <c r="B89" s="15">
        <v>39904</v>
      </c>
      <c r="C89" s="24"/>
      <c r="D89" s="16">
        <v>0.72</v>
      </c>
      <c r="E89" s="3" t="s">
        <v>10</v>
      </c>
      <c r="F89" s="3" t="s">
        <v>9</v>
      </c>
    </row>
    <row r="90" spans="1:7" s="17" customFormat="1" ht="13.2" x14ac:dyDescent="0.25">
      <c r="A90" s="14" t="s">
        <v>97</v>
      </c>
      <c r="B90" s="15">
        <v>39904</v>
      </c>
      <c r="C90" s="24"/>
      <c r="D90" s="16">
        <v>0.72</v>
      </c>
      <c r="E90" s="3" t="s">
        <v>10</v>
      </c>
      <c r="F90" s="3" t="s">
        <v>9</v>
      </c>
    </row>
    <row r="91" spans="1:7" s="17" customFormat="1" ht="13.2" x14ac:dyDescent="0.25">
      <c r="A91" s="14" t="s">
        <v>98</v>
      </c>
      <c r="B91" s="15">
        <v>39904</v>
      </c>
      <c r="C91" s="24"/>
      <c r="D91" s="16">
        <v>0.72</v>
      </c>
      <c r="E91" s="3" t="s">
        <v>10</v>
      </c>
      <c r="F91" s="3" t="s">
        <v>9</v>
      </c>
    </row>
    <row r="92" spans="1:7" s="17" customFormat="1" ht="13.2" x14ac:dyDescent="0.25">
      <c r="A92" s="14" t="s">
        <v>99</v>
      </c>
      <c r="B92" s="15">
        <v>39904</v>
      </c>
      <c r="C92" s="24"/>
      <c r="D92" s="16">
        <v>0.72</v>
      </c>
      <c r="E92" s="3" t="s">
        <v>10</v>
      </c>
      <c r="F92" s="3" t="s">
        <v>9</v>
      </c>
    </row>
    <row r="93" spans="1:7" s="17" customFormat="1" ht="13.2" x14ac:dyDescent="0.25">
      <c r="A93" s="14" t="s">
        <v>100</v>
      </c>
      <c r="B93" s="15">
        <v>39904</v>
      </c>
      <c r="C93" s="24"/>
      <c r="D93" s="16">
        <v>0.72</v>
      </c>
      <c r="E93" s="3" t="s">
        <v>10</v>
      </c>
      <c r="F93" s="3" t="s">
        <v>9</v>
      </c>
    </row>
    <row r="94" spans="1:7" s="81" customFormat="1" ht="13.2" x14ac:dyDescent="0.25">
      <c r="A94" s="77" t="s">
        <v>101</v>
      </c>
      <c r="B94" s="78">
        <v>39904</v>
      </c>
      <c r="C94" s="82">
        <v>42460</v>
      </c>
      <c r="D94" s="80">
        <v>0.72</v>
      </c>
      <c r="E94" s="28" t="s">
        <v>10</v>
      </c>
      <c r="F94" s="28" t="s">
        <v>9</v>
      </c>
      <c r="G94" s="28" t="s">
        <v>180</v>
      </c>
    </row>
    <row r="95" spans="1:7" s="81" customFormat="1" ht="13.2" x14ac:dyDescent="0.25">
      <c r="A95" s="77" t="s">
        <v>101</v>
      </c>
      <c r="B95" s="78">
        <v>42461</v>
      </c>
      <c r="C95" s="79"/>
      <c r="D95" s="80">
        <v>4.5</v>
      </c>
      <c r="E95" s="28" t="s">
        <v>10</v>
      </c>
      <c r="F95" s="28" t="s">
        <v>9</v>
      </c>
      <c r="G95" s="28" t="s">
        <v>179</v>
      </c>
    </row>
    <row r="96" spans="1:7" s="17" customFormat="1" ht="13.2" x14ac:dyDescent="0.25">
      <c r="A96" s="14" t="s">
        <v>102</v>
      </c>
      <c r="B96" s="15">
        <v>39904</v>
      </c>
      <c r="C96" s="24"/>
      <c r="D96" s="16">
        <v>0.72</v>
      </c>
      <c r="E96" s="3" t="s">
        <v>10</v>
      </c>
      <c r="F96" s="3" t="s">
        <v>9</v>
      </c>
    </row>
    <row r="97" spans="1:7" s="17" customFormat="1" ht="13.2" x14ac:dyDescent="0.25">
      <c r="A97" s="14" t="s">
        <v>103</v>
      </c>
      <c r="B97" s="15">
        <v>39904</v>
      </c>
      <c r="C97" s="24"/>
      <c r="D97" s="16">
        <v>0.72</v>
      </c>
      <c r="E97" s="3" t="s">
        <v>10</v>
      </c>
      <c r="F97" s="3" t="s">
        <v>9</v>
      </c>
    </row>
    <row r="98" spans="1:7" s="17" customFormat="1" ht="13.2" x14ac:dyDescent="0.25">
      <c r="A98" s="23" t="s">
        <v>104</v>
      </c>
      <c r="B98" s="26">
        <v>40634</v>
      </c>
      <c r="D98" s="27">
        <v>99</v>
      </c>
      <c r="E98" s="3" t="s">
        <v>10</v>
      </c>
      <c r="F98" s="3" t="s">
        <v>9</v>
      </c>
    </row>
    <row r="99" spans="1:7" s="17" customFormat="1" ht="13.2" x14ac:dyDescent="0.25">
      <c r="A99" s="14" t="s">
        <v>105</v>
      </c>
      <c r="B99" s="15">
        <v>39904</v>
      </c>
      <c r="C99" s="24"/>
      <c r="D99" s="16">
        <v>0.51</v>
      </c>
      <c r="E99" s="3" t="s">
        <v>10</v>
      </c>
      <c r="F99" s="3" t="s">
        <v>9</v>
      </c>
    </row>
    <row r="100" spans="1:7" s="17" customFormat="1" ht="13.2" x14ac:dyDescent="0.25">
      <c r="A100" s="14" t="s">
        <v>106</v>
      </c>
      <c r="B100" s="15">
        <v>39904</v>
      </c>
      <c r="C100" s="24"/>
      <c r="D100" s="16">
        <v>0.51</v>
      </c>
      <c r="E100" s="3" t="s">
        <v>10</v>
      </c>
      <c r="F100" s="3" t="s">
        <v>9</v>
      </c>
    </row>
    <row r="101" spans="1:7" s="17" customFormat="1" ht="13.2" x14ac:dyDescent="0.25">
      <c r="A101" s="14" t="s">
        <v>107</v>
      </c>
      <c r="B101" s="15">
        <v>39904</v>
      </c>
      <c r="C101" s="24"/>
      <c r="D101" s="16">
        <v>0.51</v>
      </c>
      <c r="E101" s="3" t="s">
        <v>10</v>
      </c>
      <c r="F101" s="3" t="s">
        <v>9</v>
      </c>
    </row>
    <row r="102" spans="1:7" s="17" customFormat="1" ht="13.2" x14ac:dyDescent="0.25">
      <c r="A102" s="14" t="s">
        <v>108</v>
      </c>
      <c r="B102" s="15">
        <v>39904</v>
      </c>
      <c r="C102" s="24"/>
      <c r="D102" s="16">
        <v>0.51</v>
      </c>
      <c r="E102" s="3" t="s">
        <v>10</v>
      </c>
      <c r="F102" s="3" t="s">
        <v>9</v>
      </c>
    </row>
    <row r="103" spans="1:7" s="17" customFormat="1" ht="13.2" x14ac:dyDescent="0.25">
      <c r="A103" s="14" t="s">
        <v>109</v>
      </c>
      <c r="B103" s="15">
        <v>39904</v>
      </c>
      <c r="C103" s="24"/>
      <c r="D103" s="16">
        <v>0.51</v>
      </c>
      <c r="E103" s="3" t="s">
        <v>10</v>
      </c>
      <c r="F103" s="3" t="s">
        <v>9</v>
      </c>
    </row>
    <row r="104" spans="1:7" s="81" customFormat="1" ht="13.2" x14ac:dyDescent="0.25">
      <c r="A104" s="77" t="s">
        <v>110</v>
      </c>
      <c r="B104" s="78">
        <v>39904</v>
      </c>
      <c r="C104" s="82">
        <v>42460</v>
      </c>
      <c r="D104" s="80">
        <v>0.51</v>
      </c>
      <c r="E104" s="28" t="s">
        <v>10</v>
      </c>
      <c r="F104" s="28" t="s">
        <v>9</v>
      </c>
      <c r="G104" s="28" t="s">
        <v>180</v>
      </c>
    </row>
    <row r="105" spans="1:7" s="81" customFormat="1" ht="13.2" x14ac:dyDescent="0.25">
      <c r="A105" s="77" t="s">
        <v>110</v>
      </c>
      <c r="B105" s="78">
        <v>42461</v>
      </c>
      <c r="C105" s="79"/>
      <c r="D105" s="80">
        <v>4.5</v>
      </c>
      <c r="E105" s="28" t="s">
        <v>10</v>
      </c>
      <c r="F105" s="28" t="s">
        <v>9</v>
      </c>
      <c r="G105" s="28" t="s">
        <v>179</v>
      </c>
    </row>
    <row r="106" spans="1:7" s="17" customFormat="1" ht="13.2" x14ac:dyDescent="0.25">
      <c r="A106" s="14" t="s">
        <v>111</v>
      </c>
      <c r="B106" s="15">
        <v>39904</v>
      </c>
      <c r="C106" s="24"/>
      <c r="D106" s="16">
        <v>0.51</v>
      </c>
      <c r="E106" s="3" t="s">
        <v>10</v>
      </c>
      <c r="F106" s="3" t="s">
        <v>9</v>
      </c>
    </row>
    <row r="107" spans="1:7" s="17" customFormat="1" ht="13.2" x14ac:dyDescent="0.25">
      <c r="A107" s="14" t="s">
        <v>112</v>
      </c>
      <c r="B107" s="15">
        <v>39904</v>
      </c>
      <c r="C107" s="24"/>
      <c r="D107" s="16">
        <v>0.51</v>
      </c>
      <c r="E107" s="3" t="s">
        <v>10</v>
      </c>
      <c r="F107" s="3" t="s">
        <v>9</v>
      </c>
    </row>
    <row r="108" spans="1:7" s="17" customFormat="1" ht="13.2" x14ac:dyDescent="0.25">
      <c r="A108" s="20" t="s">
        <v>113</v>
      </c>
      <c r="B108" s="21">
        <v>40269</v>
      </c>
      <c r="C108" s="24"/>
      <c r="D108" s="16">
        <v>0.41</v>
      </c>
      <c r="E108" s="3" t="s">
        <v>10</v>
      </c>
      <c r="F108" s="3" t="s">
        <v>9</v>
      </c>
    </row>
    <row r="109" spans="1:7" s="17" customFormat="1" ht="13.2" x14ac:dyDescent="0.25">
      <c r="A109" s="20" t="s">
        <v>114</v>
      </c>
      <c r="B109" s="21">
        <v>40269</v>
      </c>
      <c r="C109" s="24"/>
      <c r="D109" s="16">
        <v>0.41</v>
      </c>
      <c r="E109" s="3" t="s">
        <v>10</v>
      </c>
      <c r="F109" s="3" t="s">
        <v>9</v>
      </c>
    </row>
    <row r="110" spans="1:7" s="17" customFormat="1" ht="13.2" x14ac:dyDescent="0.25">
      <c r="A110" s="20" t="s">
        <v>115</v>
      </c>
      <c r="B110" s="21">
        <v>40269</v>
      </c>
      <c r="C110" s="24"/>
      <c r="D110" s="16">
        <v>0.41</v>
      </c>
      <c r="E110" s="3" t="s">
        <v>10</v>
      </c>
      <c r="F110" s="3" t="s">
        <v>9</v>
      </c>
    </row>
    <row r="111" spans="1:7" s="17" customFormat="1" ht="13.2" x14ac:dyDescent="0.25">
      <c r="A111" s="20" t="s">
        <v>116</v>
      </c>
      <c r="B111" s="21">
        <v>40269</v>
      </c>
      <c r="C111" s="24"/>
      <c r="D111" s="16">
        <v>0.41</v>
      </c>
      <c r="E111" s="3" t="s">
        <v>10</v>
      </c>
      <c r="F111" s="3" t="s">
        <v>9</v>
      </c>
    </row>
    <row r="112" spans="1:7" s="17" customFormat="1" ht="13.2" x14ac:dyDescent="0.25">
      <c r="A112" s="20" t="s">
        <v>117</v>
      </c>
      <c r="B112" s="21">
        <v>40269</v>
      </c>
      <c r="C112" s="24"/>
      <c r="D112" s="16">
        <v>0.41</v>
      </c>
      <c r="E112" s="3" t="s">
        <v>10</v>
      </c>
      <c r="F112" s="3" t="s">
        <v>9</v>
      </c>
    </row>
    <row r="113" spans="1:8" s="17" customFormat="1" ht="13.2" x14ac:dyDescent="0.25">
      <c r="A113" s="14" t="s">
        <v>118</v>
      </c>
      <c r="B113" s="15">
        <v>38078</v>
      </c>
      <c r="C113" s="19"/>
      <c r="D113" s="22">
        <v>14</v>
      </c>
      <c r="E113" s="3" t="s">
        <v>10</v>
      </c>
      <c r="F113" s="3" t="s">
        <v>9</v>
      </c>
    </row>
    <row r="114" spans="1:8" s="17" customFormat="1" ht="13.2" x14ac:dyDescent="0.25">
      <c r="A114" s="14" t="s">
        <v>119</v>
      </c>
      <c r="B114" s="15">
        <v>38808</v>
      </c>
      <c r="C114" s="19"/>
      <c r="D114" s="22">
        <v>3.5</v>
      </c>
      <c r="E114" s="3" t="s">
        <v>10</v>
      </c>
      <c r="F114" s="3" t="s">
        <v>9</v>
      </c>
    </row>
    <row r="115" spans="1:8" s="17" customFormat="1" ht="13.2" x14ac:dyDescent="0.25">
      <c r="A115" s="14" t="s">
        <v>120</v>
      </c>
      <c r="B115" s="15">
        <v>38808</v>
      </c>
      <c r="C115" s="19"/>
      <c r="D115" s="22">
        <v>3.5</v>
      </c>
      <c r="E115" s="3" t="s">
        <v>10</v>
      </c>
      <c r="F115" s="3" t="s">
        <v>9</v>
      </c>
    </row>
    <row r="116" spans="1:8" s="17" customFormat="1" ht="13.2" x14ac:dyDescent="0.25">
      <c r="A116" s="14" t="s">
        <v>121</v>
      </c>
      <c r="B116" s="15">
        <v>38808</v>
      </c>
      <c r="C116" s="19"/>
      <c r="D116" s="22">
        <v>3.5</v>
      </c>
      <c r="E116" s="3" t="s">
        <v>10</v>
      </c>
      <c r="F116" s="3" t="s">
        <v>9</v>
      </c>
    </row>
    <row r="117" spans="1:8" s="17" customFormat="1" ht="13.2" x14ac:dyDescent="0.25">
      <c r="A117" s="14" t="s">
        <v>122</v>
      </c>
      <c r="B117" s="15">
        <v>38078</v>
      </c>
      <c r="C117" s="19"/>
      <c r="D117" s="22">
        <v>14</v>
      </c>
      <c r="E117" s="3" t="s">
        <v>10</v>
      </c>
      <c r="F117" s="3" t="s">
        <v>9</v>
      </c>
      <c r="H117" s="19" t="s">
        <v>123</v>
      </c>
    </row>
    <row r="118" spans="1:8" s="17" customFormat="1" ht="13.2" x14ac:dyDescent="0.25">
      <c r="A118" s="14" t="s">
        <v>125</v>
      </c>
      <c r="B118" s="15">
        <v>38808</v>
      </c>
      <c r="C118" s="19"/>
      <c r="D118" s="22">
        <v>3.5</v>
      </c>
      <c r="E118" s="3" t="s">
        <v>10</v>
      </c>
      <c r="F118" s="3" t="s">
        <v>9</v>
      </c>
    </row>
    <row r="119" spans="1:8" s="17" customFormat="1" ht="13.2" x14ac:dyDescent="0.25">
      <c r="A119" s="14" t="s">
        <v>126</v>
      </c>
      <c r="B119" s="15">
        <v>38078</v>
      </c>
      <c r="C119" s="19"/>
      <c r="D119" s="22">
        <v>14</v>
      </c>
      <c r="E119" s="3" t="s">
        <v>10</v>
      </c>
      <c r="F119" s="3" t="s">
        <v>9</v>
      </c>
    </row>
    <row r="120" spans="1:8" s="17" customFormat="1" ht="13.2" x14ac:dyDescent="0.25">
      <c r="A120" s="14" t="s">
        <v>127</v>
      </c>
      <c r="B120" s="15">
        <v>38808</v>
      </c>
      <c r="C120" s="19"/>
      <c r="D120" s="22">
        <v>3.5</v>
      </c>
      <c r="E120" s="3" t="s">
        <v>10</v>
      </c>
      <c r="F120" s="3" t="s">
        <v>9</v>
      </c>
    </row>
    <row r="121" spans="1:8" s="17" customFormat="1" ht="13.2" x14ac:dyDescent="0.25">
      <c r="A121" s="14" t="s">
        <v>128</v>
      </c>
      <c r="B121" s="15">
        <v>38808</v>
      </c>
      <c r="C121" s="19"/>
      <c r="D121" s="22">
        <v>3.5</v>
      </c>
      <c r="E121" s="3" t="s">
        <v>10</v>
      </c>
      <c r="F121" s="3" t="s">
        <v>9</v>
      </c>
    </row>
    <row r="122" spans="1:8" s="17" customFormat="1" ht="13.2" x14ac:dyDescent="0.25">
      <c r="A122" s="14" t="s">
        <v>129</v>
      </c>
      <c r="B122" s="15">
        <v>38808</v>
      </c>
      <c r="C122" s="19"/>
      <c r="D122" s="22">
        <v>3.5</v>
      </c>
      <c r="E122" s="3" t="s">
        <v>10</v>
      </c>
      <c r="F122" s="3" t="s">
        <v>9</v>
      </c>
    </row>
    <row r="123" spans="1:8" s="17" customFormat="1" ht="13.2" x14ac:dyDescent="0.25">
      <c r="A123" s="14" t="s">
        <v>130</v>
      </c>
      <c r="B123" s="15">
        <v>38808</v>
      </c>
      <c r="C123" s="19"/>
      <c r="D123" s="22">
        <v>3.5</v>
      </c>
      <c r="E123" s="3" t="s">
        <v>10</v>
      </c>
      <c r="F123" s="3" t="s">
        <v>9</v>
      </c>
    </row>
    <row r="124" spans="1:8" s="17" customFormat="1" ht="13.2" x14ac:dyDescent="0.25">
      <c r="A124" s="14" t="s">
        <v>131</v>
      </c>
      <c r="B124" s="15">
        <v>38808</v>
      </c>
      <c r="C124" s="19"/>
      <c r="D124" s="22">
        <v>3.5</v>
      </c>
      <c r="E124" s="3" t="s">
        <v>10</v>
      </c>
      <c r="F124" s="3" t="s">
        <v>9</v>
      </c>
    </row>
    <row r="125" spans="1:8" s="17" customFormat="1" ht="13.2" x14ac:dyDescent="0.25">
      <c r="A125" s="14" t="s">
        <v>132</v>
      </c>
      <c r="B125" s="15">
        <v>38078</v>
      </c>
      <c r="C125" s="19"/>
      <c r="D125" s="22">
        <v>18.5</v>
      </c>
      <c r="E125" s="3" t="s">
        <v>10</v>
      </c>
      <c r="F125" s="3" t="s">
        <v>9</v>
      </c>
    </row>
    <row r="126" spans="1:8" s="17" customFormat="1" ht="13.2" x14ac:dyDescent="0.25">
      <c r="A126" s="14" t="s">
        <v>133</v>
      </c>
      <c r="B126" s="15">
        <v>39904</v>
      </c>
      <c r="C126" s="24"/>
      <c r="D126" s="16">
        <v>20</v>
      </c>
      <c r="E126" s="3" t="s">
        <v>10</v>
      </c>
      <c r="F126" s="3" t="s">
        <v>9</v>
      </c>
    </row>
    <row r="127" spans="1:8" s="17" customFormat="1" ht="13.2" x14ac:dyDescent="0.25">
      <c r="A127" s="14" t="s">
        <v>134</v>
      </c>
      <c r="B127" s="15">
        <v>39904</v>
      </c>
      <c r="C127" s="24"/>
      <c r="D127" s="16">
        <v>20</v>
      </c>
      <c r="E127" s="3" t="s">
        <v>10</v>
      </c>
      <c r="F127" s="3" t="s">
        <v>9</v>
      </c>
    </row>
    <row r="128" spans="1:8" s="17" customFormat="1" ht="13.2" x14ac:dyDescent="0.25">
      <c r="A128" s="14" t="s">
        <v>135</v>
      </c>
      <c r="B128" s="15">
        <v>39904</v>
      </c>
      <c r="C128" s="24"/>
      <c r="D128" s="16">
        <v>20</v>
      </c>
      <c r="E128" s="3" t="s">
        <v>10</v>
      </c>
      <c r="F128" s="3" t="s">
        <v>9</v>
      </c>
    </row>
    <row r="129" spans="1:11" s="17" customFormat="1" ht="13.2" x14ac:dyDescent="0.25">
      <c r="A129" s="14" t="s">
        <v>136</v>
      </c>
      <c r="B129" s="15">
        <v>39904</v>
      </c>
      <c r="C129" s="24"/>
      <c r="D129" s="16">
        <v>20</v>
      </c>
      <c r="E129" s="3" t="s">
        <v>10</v>
      </c>
      <c r="F129" s="3" t="s">
        <v>9</v>
      </c>
      <c r="I129" s="18"/>
      <c r="J129" s="14"/>
      <c r="K129" s="19"/>
    </row>
    <row r="130" spans="1:11" s="17" customFormat="1" ht="13.2" x14ac:dyDescent="0.25">
      <c r="A130" s="14" t="s">
        <v>137</v>
      </c>
      <c r="B130" s="15">
        <v>39904</v>
      </c>
      <c r="C130" s="24"/>
      <c r="D130" s="16">
        <v>20</v>
      </c>
      <c r="E130" s="3" t="s">
        <v>10</v>
      </c>
      <c r="F130" s="3" t="s">
        <v>9</v>
      </c>
    </row>
    <row r="131" spans="1:11" s="81" customFormat="1" ht="13.2" x14ac:dyDescent="0.25">
      <c r="A131" s="77" t="s">
        <v>138</v>
      </c>
      <c r="B131" s="78">
        <v>41730</v>
      </c>
      <c r="C131" s="82">
        <v>42460</v>
      </c>
      <c r="D131" s="80">
        <v>1.8</v>
      </c>
      <c r="E131" s="28" t="s">
        <v>10</v>
      </c>
      <c r="F131" s="28" t="s">
        <v>9</v>
      </c>
      <c r="G131" s="28" t="s">
        <v>180</v>
      </c>
    </row>
    <row r="132" spans="1:11" s="81" customFormat="1" ht="13.2" x14ac:dyDescent="0.25">
      <c r="A132" s="77" t="s">
        <v>138</v>
      </c>
      <c r="B132" s="78">
        <v>42461</v>
      </c>
      <c r="C132" s="82"/>
      <c r="D132" s="80">
        <v>13.5</v>
      </c>
      <c r="E132" s="28" t="s">
        <v>10</v>
      </c>
      <c r="F132" s="28" t="s">
        <v>9</v>
      </c>
      <c r="G132" s="28" t="s">
        <v>179</v>
      </c>
    </row>
    <row r="133" spans="1:11" s="17" customFormat="1" ht="13.2" x14ac:dyDescent="0.25">
      <c r="A133" s="14" t="s">
        <v>139</v>
      </c>
      <c r="B133" s="15">
        <v>39904</v>
      </c>
      <c r="C133" s="24"/>
      <c r="D133" s="16">
        <v>20</v>
      </c>
      <c r="E133" s="3" t="s">
        <v>10</v>
      </c>
      <c r="F133" s="3" t="s">
        <v>9</v>
      </c>
    </row>
    <row r="134" spans="1:11" s="17" customFormat="1" ht="13.2" x14ac:dyDescent="0.25">
      <c r="A134" s="14" t="s">
        <v>140</v>
      </c>
      <c r="B134" s="15">
        <v>39904</v>
      </c>
      <c r="C134" s="24"/>
      <c r="D134" s="16">
        <v>20</v>
      </c>
      <c r="E134" s="3" t="s">
        <v>10</v>
      </c>
      <c r="F134" s="3" t="s">
        <v>9</v>
      </c>
    </row>
    <row r="135" spans="1:11" s="17" customFormat="1" ht="13.2" x14ac:dyDescent="0.25">
      <c r="A135" s="14" t="s">
        <v>141</v>
      </c>
      <c r="B135" s="15">
        <v>39904</v>
      </c>
      <c r="C135" s="24"/>
      <c r="D135" s="16">
        <v>20</v>
      </c>
      <c r="E135" s="3" t="s">
        <v>10</v>
      </c>
      <c r="F135" s="3" t="s">
        <v>9</v>
      </c>
    </row>
    <row r="136" spans="1:11" s="17" customFormat="1" ht="13.2" x14ac:dyDescent="0.25">
      <c r="A136" s="14" t="s">
        <v>142</v>
      </c>
      <c r="B136" s="15">
        <v>39904</v>
      </c>
      <c r="C136" s="24"/>
      <c r="D136" s="16">
        <v>20</v>
      </c>
      <c r="E136" s="3" t="s">
        <v>10</v>
      </c>
      <c r="F136" s="3" t="s">
        <v>9</v>
      </c>
    </row>
    <row r="137" spans="1:11" s="17" customFormat="1" ht="13.2" x14ac:dyDescent="0.25">
      <c r="A137" s="14" t="s">
        <v>143</v>
      </c>
      <c r="B137" s="15">
        <v>39904</v>
      </c>
      <c r="C137" s="24"/>
      <c r="D137" s="16">
        <v>20</v>
      </c>
      <c r="E137" s="3" t="s">
        <v>10</v>
      </c>
      <c r="F137" s="3" t="s">
        <v>9</v>
      </c>
    </row>
    <row r="138" spans="1:11" s="17" customFormat="1" ht="13.2" x14ac:dyDescent="0.25">
      <c r="A138" s="14" t="s">
        <v>144</v>
      </c>
      <c r="B138" s="15">
        <v>39904</v>
      </c>
      <c r="C138" s="24"/>
      <c r="D138" s="16">
        <v>20</v>
      </c>
      <c r="E138" s="3" t="s">
        <v>10</v>
      </c>
      <c r="F138" s="3" t="s">
        <v>9</v>
      </c>
    </row>
    <row r="139" spans="1:11" s="17" customFormat="1" ht="13.2" x14ac:dyDescent="0.25">
      <c r="A139" s="14" t="s">
        <v>145</v>
      </c>
      <c r="B139" s="15">
        <v>39904</v>
      </c>
      <c r="C139" s="24"/>
      <c r="D139" s="16">
        <v>20</v>
      </c>
      <c r="E139" s="3" t="s">
        <v>10</v>
      </c>
      <c r="F139" s="3" t="s">
        <v>9</v>
      </c>
    </row>
    <row r="140" spans="1:11" s="28" customFormat="1" x14ac:dyDescent="0.2">
      <c r="A140" s="14" t="s">
        <v>146</v>
      </c>
      <c r="B140" s="15">
        <v>39904</v>
      </c>
      <c r="C140" s="24"/>
      <c r="D140" s="16">
        <v>20</v>
      </c>
      <c r="E140" s="3" t="s">
        <v>10</v>
      </c>
      <c r="F140" s="3" t="s">
        <v>9</v>
      </c>
    </row>
    <row r="141" spans="1:11" s="28" customFormat="1" x14ac:dyDescent="0.2">
      <c r="A141" s="14" t="s">
        <v>147</v>
      </c>
      <c r="B141" s="15">
        <v>39904</v>
      </c>
      <c r="C141" s="24"/>
      <c r="D141" s="16">
        <v>20</v>
      </c>
      <c r="E141" s="3" t="s">
        <v>10</v>
      </c>
      <c r="F141" s="3" t="s">
        <v>9</v>
      </c>
    </row>
  </sheetData>
  <autoFilter ref="A2:H141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workbookViewId="0">
      <pane ySplit="2" topLeftCell="A3" activePane="bottomLeft" state="frozen"/>
      <selection pane="bottomLeft" activeCell="A3" sqref="A3"/>
    </sheetView>
  </sheetViews>
  <sheetFormatPr defaultColWidth="9.109375" defaultRowHeight="10.199999999999999" x14ac:dyDescent="0.2"/>
  <cols>
    <col min="1" max="1" width="9.109375" style="3"/>
    <col min="2" max="2" width="9.109375" style="2"/>
    <col min="3" max="3" width="9.109375" style="3"/>
    <col min="4" max="4" width="9.109375" style="32"/>
    <col min="5" max="6" width="9.109375" style="3"/>
    <col min="7" max="7" width="15.33203125" style="3" bestFit="1" customWidth="1"/>
    <col min="8" max="8" width="9.5546875" style="3" customWidth="1"/>
    <col min="9" max="16384" width="9.109375" style="3"/>
  </cols>
  <sheetData>
    <row r="1" spans="1:8" x14ac:dyDescent="0.2">
      <c r="A1" s="1" t="s">
        <v>0</v>
      </c>
    </row>
    <row r="2" spans="1:8" s="13" customFormat="1" ht="40.799999999999997" x14ac:dyDescent="0.25">
      <c r="A2" s="7" t="s">
        <v>1</v>
      </c>
      <c r="B2" s="33" t="s">
        <v>2</v>
      </c>
      <c r="C2" s="7" t="s">
        <v>3</v>
      </c>
      <c r="D2" s="34" t="s">
        <v>148</v>
      </c>
      <c r="E2" s="7" t="s">
        <v>5</v>
      </c>
      <c r="F2" s="10" t="s">
        <v>6</v>
      </c>
      <c r="G2" s="11" t="s">
        <v>7</v>
      </c>
      <c r="H2" s="35" t="s">
        <v>149</v>
      </c>
    </row>
    <row r="3" spans="1:8" x14ac:dyDescent="0.2">
      <c r="A3" s="19" t="s">
        <v>8</v>
      </c>
      <c r="B3" s="38">
        <v>39904</v>
      </c>
      <c r="C3" s="2"/>
      <c r="D3" s="39">
        <v>0.42</v>
      </c>
      <c r="E3" s="3" t="s">
        <v>10</v>
      </c>
      <c r="F3" s="3" t="s">
        <v>9</v>
      </c>
      <c r="H3" s="5" t="s">
        <v>150</v>
      </c>
    </row>
    <row r="4" spans="1:8" x14ac:dyDescent="0.2">
      <c r="A4" s="19" t="s">
        <v>11</v>
      </c>
      <c r="B4" s="38">
        <v>39904</v>
      </c>
      <c r="C4" s="2"/>
      <c r="D4" s="39">
        <v>0.42</v>
      </c>
      <c r="E4" s="3" t="s">
        <v>10</v>
      </c>
      <c r="F4" s="3" t="s">
        <v>9</v>
      </c>
      <c r="H4" s="5" t="s">
        <v>150</v>
      </c>
    </row>
    <row r="5" spans="1:8" x14ac:dyDescent="0.2">
      <c r="A5" s="19" t="s">
        <v>12</v>
      </c>
      <c r="B5" s="38">
        <v>39904</v>
      </c>
      <c r="C5" s="2"/>
      <c r="D5" s="39">
        <v>0.42</v>
      </c>
      <c r="E5" s="3" t="s">
        <v>10</v>
      </c>
      <c r="F5" s="3" t="s">
        <v>9</v>
      </c>
      <c r="H5" s="5" t="s">
        <v>150</v>
      </c>
    </row>
    <row r="6" spans="1:8" x14ac:dyDescent="0.2">
      <c r="A6" s="19" t="s">
        <v>13</v>
      </c>
      <c r="B6" s="38">
        <v>39904</v>
      </c>
      <c r="C6" s="2"/>
      <c r="D6" s="39">
        <v>0.42</v>
      </c>
      <c r="E6" s="3" t="s">
        <v>10</v>
      </c>
      <c r="F6" s="3" t="s">
        <v>9</v>
      </c>
      <c r="H6" s="5" t="s">
        <v>150</v>
      </c>
    </row>
    <row r="7" spans="1:8" x14ac:dyDescent="0.2">
      <c r="A7" s="19" t="s">
        <v>14</v>
      </c>
      <c r="B7" s="38">
        <v>39904</v>
      </c>
      <c r="C7" s="2"/>
      <c r="D7" s="39">
        <v>0.42</v>
      </c>
      <c r="E7" s="3" t="s">
        <v>10</v>
      </c>
      <c r="F7" s="3" t="s">
        <v>9</v>
      </c>
      <c r="H7" s="5" t="s">
        <v>150</v>
      </c>
    </row>
    <row r="8" spans="1:8" x14ac:dyDescent="0.2">
      <c r="A8" s="19" t="s">
        <v>15</v>
      </c>
      <c r="B8" s="38">
        <v>39904</v>
      </c>
      <c r="C8" s="2"/>
      <c r="D8" s="39">
        <v>0.42</v>
      </c>
      <c r="E8" s="3" t="s">
        <v>10</v>
      </c>
      <c r="F8" s="3" t="s">
        <v>9</v>
      </c>
      <c r="H8" s="5" t="s">
        <v>150</v>
      </c>
    </row>
    <row r="9" spans="1:8" x14ac:dyDescent="0.2">
      <c r="A9" s="19" t="s">
        <v>16</v>
      </c>
      <c r="B9" s="38">
        <v>39904</v>
      </c>
      <c r="C9" s="2"/>
      <c r="D9" s="39">
        <v>0.42</v>
      </c>
      <c r="E9" s="3" t="s">
        <v>10</v>
      </c>
      <c r="F9" s="3" t="s">
        <v>9</v>
      </c>
      <c r="H9" s="5" t="s">
        <v>150</v>
      </c>
    </row>
    <row r="10" spans="1:8" x14ac:dyDescent="0.2">
      <c r="A10" s="19" t="s">
        <v>17</v>
      </c>
      <c r="B10" s="38">
        <v>39904</v>
      </c>
      <c r="C10" s="2"/>
      <c r="D10" s="39">
        <v>0.42</v>
      </c>
      <c r="E10" s="3" t="s">
        <v>10</v>
      </c>
      <c r="F10" s="3" t="s">
        <v>9</v>
      </c>
      <c r="H10" s="5" t="s">
        <v>150</v>
      </c>
    </row>
    <row r="11" spans="1:8" ht="51" x14ac:dyDescent="0.2">
      <c r="A11" s="20" t="s">
        <v>18</v>
      </c>
      <c r="B11" s="38">
        <v>39904</v>
      </c>
      <c r="C11" s="2"/>
      <c r="D11" s="39">
        <v>1.8</v>
      </c>
      <c r="E11" s="3" t="s">
        <v>10</v>
      </c>
      <c r="F11" s="3" t="s">
        <v>9</v>
      </c>
      <c r="H11" s="23" t="s">
        <v>151</v>
      </c>
    </row>
    <row r="12" spans="1:8" ht="51" x14ac:dyDescent="0.2">
      <c r="A12" s="20" t="s">
        <v>19</v>
      </c>
      <c r="B12" s="38">
        <v>39904</v>
      </c>
      <c r="C12" s="2"/>
      <c r="D12" s="39">
        <v>1.8</v>
      </c>
      <c r="E12" s="3" t="s">
        <v>10</v>
      </c>
      <c r="F12" s="3" t="s">
        <v>9</v>
      </c>
      <c r="H12" s="23" t="s">
        <v>151</v>
      </c>
    </row>
    <row r="13" spans="1:8" ht="51" x14ac:dyDescent="0.2">
      <c r="A13" s="20" t="s">
        <v>20</v>
      </c>
      <c r="B13" s="38">
        <v>39904</v>
      </c>
      <c r="C13" s="2"/>
      <c r="D13" s="39">
        <v>1.8</v>
      </c>
      <c r="E13" s="3" t="s">
        <v>10</v>
      </c>
      <c r="F13" s="3" t="s">
        <v>9</v>
      </c>
      <c r="H13" s="23" t="s">
        <v>151</v>
      </c>
    </row>
    <row r="14" spans="1:8" ht="51" x14ac:dyDescent="0.2">
      <c r="A14" s="20" t="s">
        <v>21</v>
      </c>
      <c r="B14" s="38">
        <v>39904</v>
      </c>
      <c r="C14" s="2"/>
      <c r="D14" s="39">
        <v>1.8</v>
      </c>
      <c r="E14" s="3" t="s">
        <v>10</v>
      </c>
      <c r="F14" s="3" t="s">
        <v>9</v>
      </c>
      <c r="H14" s="23" t="s">
        <v>151</v>
      </c>
    </row>
    <row r="15" spans="1:8" ht="51" x14ac:dyDescent="0.2">
      <c r="A15" s="20" t="s">
        <v>22</v>
      </c>
      <c r="B15" s="38">
        <v>39904</v>
      </c>
      <c r="C15" s="2"/>
      <c r="D15" s="39">
        <v>1.8</v>
      </c>
      <c r="E15" s="3" t="s">
        <v>10</v>
      </c>
      <c r="F15" s="3" t="s">
        <v>9</v>
      </c>
      <c r="H15" s="23" t="s">
        <v>151</v>
      </c>
    </row>
    <row r="16" spans="1:8" ht="51" x14ac:dyDescent="0.2">
      <c r="A16" s="20" t="s">
        <v>23</v>
      </c>
      <c r="B16" s="38">
        <v>39904</v>
      </c>
      <c r="C16" s="2"/>
      <c r="D16" s="39">
        <v>1.8</v>
      </c>
      <c r="E16" s="3" t="s">
        <v>10</v>
      </c>
      <c r="F16" s="3" t="s">
        <v>9</v>
      </c>
      <c r="H16" s="23" t="s">
        <v>151</v>
      </c>
    </row>
    <row r="17" spans="1:8" ht="51" x14ac:dyDescent="0.2">
      <c r="A17" s="20" t="s">
        <v>24</v>
      </c>
      <c r="B17" s="38">
        <v>39904</v>
      </c>
      <c r="C17" s="2"/>
      <c r="D17" s="39">
        <v>1.8</v>
      </c>
      <c r="E17" s="3" t="s">
        <v>10</v>
      </c>
      <c r="F17" s="3" t="s">
        <v>9</v>
      </c>
      <c r="H17" s="23" t="s">
        <v>151</v>
      </c>
    </row>
    <row r="18" spans="1:8" ht="51" x14ac:dyDescent="0.2">
      <c r="A18" s="20" t="s">
        <v>25</v>
      </c>
      <c r="B18" s="38">
        <v>39904</v>
      </c>
      <c r="C18" s="2"/>
      <c r="D18" s="39">
        <v>1.8</v>
      </c>
      <c r="E18" s="3" t="s">
        <v>10</v>
      </c>
      <c r="F18" s="3" t="s">
        <v>9</v>
      </c>
      <c r="H18" s="23" t="s">
        <v>151</v>
      </c>
    </row>
    <row r="19" spans="1:8" ht="51" x14ac:dyDescent="0.2">
      <c r="A19" s="20" t="s">
        <v>26</v>
      </c>
      <c r="B19" s="38">
        <v>39904</v>
      </c>
      <c r="C19" s="2"/>
      <c r="D19" s="39">
        <v>1.8</v>
      </c>
      <c r="E19" s="3" t="s">
        <v>10</v>
      </c>
      <c r="F19" s="3" t="s">
        <v>9</v>
      </c>
      <c r="H19" s="23" t="s">
        <v>151</v>
      </c>
    </row>
    <row r="20" spans="1:8" ht="51" x14ac:dyDescent="0.2">
      <c r="A20" s="20" t="s">
        <v>27</v>
      </c>
      <c r="B20" s="38">
        <v>39904</v>
      </c>
      <c r="C20" s="2"/>
      <c r="D20" s="39">
        <v>1.8</v>
      </c>
      <c r="E20" s="3" t="s">
        <v>10</v>
      </c>
      <c r="F20" s="3" t="s">
        <v>9</v>
      </c>
      <c r="H20" s="23" t="s">
        <v>151</v>
      </c>
    </row>
    <row r="21" spans="1:8" ht="13.2" x14ac:dyDescent="0.25">
      <c r="A21" s="25" t="s">
        <v>28</v>
      </c>
      <c r="B21" s="26">
        <v>40634</v>
      </c>
      <c r="C21" s="17"/>
      <c r="D21" s="40">
        <v>110</v>
      </c>
      <c r="E21" s="3" t="s">
        <v>10</v>
      </c>
      <c r="F21" s="3" t="s">
        <v>9</v>
      </c>
      <c r="H21" s="5" t="s">
        <v>152</v>
      </c>
    </row>
    <row r="22" spans="1:8" x14ac:dyDescent="0.2">
      <c r="A22" s="19" t="s">
        <v>29</v>
      </c>
      <c r="B22" s="38">
        <v>38078</v>
      </c>
      <c r="C22" s="2"/>
      <c r="D22" s="39">
        <v>80</v>
      </c>
      <c r="E22" s="3" t="s">
        <v>10</v>
      </c>
      <c r="F22" s="3" t="s">
        <v>9</v>
      </c>
      <c r="H22" s="23" t="s">
        <v>152</v>
      </c>
    </row>
    <row r="23" spans="1:8" ht="13.2" x14ac:dyDescent="0.25">
      <c r="A23" s="25" t="s">
        <v>30</v>
      </c>
      <c r="B23" s="26">
        <v>40634</v>
      </c>
      <c r="C23" s="17"/>
      <c r="D23" s="40">
        <v>110</v>
      </c>
      <c r="E23" s="3" t="s">
        <v>10</v>
      </c>
      <c r="F23" s="3" t="s">
        <v>9</v>
      </c>
      <c r="H23" s="5" t="s">
        <v>152</v>
      </c>
    </row>
    <row r="24" spans="1:8" ht="13.2" x14ac:dyDescent="0.25">
      <c r="A24" s="25" t="s">
        <v>31</v>
      </c>
      <c r="B24" s="26">
        <v>40634</v>
      </c>
      <c r="C24" s="17"/>
      <c r="D24" s="40">
        <v>110</v>
      </c>
      <c r="E24" s="3" t="s">
        <v>10</v>
      </c>
      <c r="F24" s="3" t="s">
        <v>9</v>
      </c>
      <c r="H24" s="5" t="s">
        <v>152</v>
      </c>
    </row>
    <row r="25" spans="1:8" ht="13.2" x14ac:dyDescent="0.25">
      <c r="A25" s="25" t="s">
        <v>32</v>
      </c>
      <c r="B25" s="26">
        <v>40634</v>
      </c>
      <c r="C25" s="17"/>
      <c r="D25" s="40">
        <v>110</v>
      </c>
      <c r="E25" s="3" t="s">
        <v>10</v>
      </c>
      <c r="F25" s="3" t="s">
        <v>9</v>
      </c>
      <c r="H25" s="5" t="s">
        <v>152</v>
      </c>
    </row>
    <row r="26" spans="1:8" ht="13.2" x14ac:dyDescent="0.25">
      <c r="A26" s="25" t="s">
        <v>33</v>
      </c>
      <c r="B26" s="26">
        <v>40634</v>
      </c>
      <c r="C26" s="17"/>
      <c r="D26" s="40">
        <v>110</v>
      </c>
      <c r="E26" s="3" t="s">
        <v>10</v>
      </c>
      <c r="F26" s="3" t="s">
        <v>9</v>
      </c>
      <c r="H26" s="5" t="s">
        <v>152</v>
      </c>
    </row>
    <row r="27" spans="1:8" ht="13.2" x14ac:dyDescent="0.25">
      <c r="A27" s="25" t="s">
        <v>34</v>
      </c>
      <c r="B27" s="26">
        <v>40634</v>
      </c>
      <c r="C27" s="17"/>
      <c r="D27" s="40">
        <v>110</v>
      </c>
      <c r="E27" s="3" t="s">
        <v>10</v>
      </c>
      <c r="F27" s="3" t="s">
        <v>9</v>
      </c>
      <c r="H27" s="5" t="s">
        <v>152</v>
      </c>
    </row>
    <row r="28" spans="1:8" ht="13.2" x14ac:dyDescent="0.25">
      <c r="A28" s="25" t="s">
        <v>35</v>
      </c>
      <c r="B28" s="26">
        <v>40634</v>
      </c>
      <c r="C28" s="17"/>
      <c r="D28" s="40">
        <v>110</v>
      </c>
      <c r="E28" s="3" t="s">
        <v>10</v>
      </c>
      <c r="F28" s="3" t="s">
        <v>9</v>
      </c>
      <c r="H28" s="5" t="s">
        <v>152</v>
      </c>
    </row>
    <row r="29" spans="1:8" ht="13.2" x14ac:dyDescent="0.25">
      <c r="A29" s="25" t="s">
        <v>36</v>
      </c>
      <c r="B29" s="26">
        <v>40634</v>
      </c>
      <c r="C29" s="17"/>
      <c r="D29" s="40">
        <v>110</v>
      </c>
      <c r="E29" s="3" t="s">
        <v>10</v>
      </c>
      <c r="F29" s="3" t="s">
        <v>9</v>
      </c>
      <c r="H29" s="5" t="s">
        <v>152</v>
      </c>
    </row>
    <row r="30" spans="1:8" ht="13.2" x14ac:dyDescent="0.25">
      <c r="A30" s="25" t="s">
        <v>37</v>
      </c>
      <c r="B30" s="26">
        <v>40634</v>
      </c>
      <c r="C30" s="17"/>
      <c r="D30" s="40">
        <v>110</v>
      </c>
      <c r="E30" s="3" t="s">
        <v>10</v>
      </c>
      <c r="F30" s="3" t="s">
        <v>9</v>
      </c>
      <c r="H30" s="5" t="s">
        <v>152</v>
      </c>
    </row>
    <row r="31" spans="1:8" x14ac:dyDescent="0.2">
      <c r="A31" s="19" t="s">
        <v>38</v>
      </c>
      <c r="B31" s="38">
        <v>39904</v>
      </c>
      <c r="C31" s="2"/>
      <c r="D31" s="39">
        <v>0.42</v>
      </c>
      <c r="E31" s="3" t="s">
        <v>10</v>
      </c>
      <c r="F31" s="3" t="s">
        <v>9</v>
      </c>
      <c r="H31" s="23" t="s">
        <v>150</v>
      </c>
    </row>
    <row r="32" spans="1:8" x14ac:dyDescent="0.2">
      <c r="A32" s="19" t="s">
        <v>39</v>
      </c>
      <c r="B32" s="38">
        <v>39904</v>
      </c>
      <c r="C32" s="2"/>
      <c r="D32" s="39">
        <v>0.42</v>
      </c>
      <c r="E32" s="3" t="s">
        <v>10</v>
      </c>
      <c r="F32" s="3" t="s">
        <v>9</v>
      </c>
      <c r="H32" s="23" t="s">
        <v>150</v>
      </c>
    </row>
    <row r="33" spans="1:8" x14ac:dyDescent="0.2">
      <c r="A33" s="19" t="s">
        <v>40</v>
      </c>
      <c r="B33" s="38">
        <v>39904</v>
      </c>
      <c r="C33" s="2"/>
      <c r="D33" s="39">
        <v>0.42</v>
      </c>
      <c r="E33" s="3" t="s">
        <v>10</v>
      </c>
      <c r="F33" s="3" t="s">
        <v>9</v>
      </c>
      <c r="H33" s="23" t="s">
        <v>150</v>
      </c>
    </row>
    <row r="34" spans="1:8" x14ac:dyDescent="0.2">
      <c r="A34" s="19" t="s">
        <v>41</v>
      </c>
      <c r="B34" s="38">
        <v>39904</v>
      </c>
      <c r="C34" s="2"/>
      <c r="D34" s="39">
        <v>0.42</v>
      </c>
      <c r="E34" s="3" t="s">
        <v>10</v>
      </c>
      <c r="F34" s="3" t="s">
        <v>9</v>
      </c>
      <c r="H34" s="23" t="s">
        <v>150</v>
      </c>
    </row>
    <row r="35" spans="1:8" x14ac:dyDescent="0.2">
      <c r="A35" s="19" t="s">
        <v>42</v>
      </c>
      <c r="B35" s="38">
        <v>39904</v>
      </c>
      <c r="C35" s="2"/>
      <c r="D35" s="39">
        <v>0.42</v>
      </c>
      <c r="E35" s="3" t="s">
        <v>10</v>
      </c>
      <c r="F35" s="3" t="s">
        <v>9</v>
      </c>
      <c r="H35" s="23" t="s">
        <v>150</v>
      </c>
    </row>
    <row r="36" spans="1:8" x14ac:dyDescent="0.2">
      <c r="A36" s="19" t="s">
        <v>43</v>
      </c>
      <c r="B36" s="38">
        <v>39904</v>
      </c>
      <c r="C36" s="2"/>
      <c r="D36" s="39">
        <v>0.42</v>
      </c>
      <c r="E36" s="3" t="s">
        <v>10</v>
      </c>
      <c r="F36" s="3" t="s">
        <v>9</v>
      </c>
      <c r="H36" s="23" t="s">
        <v>150</v>
      </c>
    </row>
    <row r="37" spans="1:8" x14ac:dyDescent="0.2">
      <c r="A37" s="19" t="s">
        <v>44</v>
      </c>
      <c r="B37" s="38">
        <v>39904</v>
      </c>
      <c r="C37" s="2"/>
      <c r="D37" s="39">
        <v>0.42</v>
      </c>
      <c r="E37" s="3" t="s">
        <v>10</v>
      </c>
      <c r="F37" s="3" t="s">
        <v>9</v>
      </c>
      <c r="H37" s="23" t="s">
        <v>150</v>
      </c>
    </row>
    <row r="38" spans="1:8" x14ac:dyDescent="0.2">
      <c r="A38" s="19" t="s">
        <v>45</v>
      </c>
      <c r="B38" s="38">
        <v>39904</v>
      </c>
      <c r="C38" s="2"/>
      <c r="D38" s="39">
        <v>0.42</v>
      </c>
      <c r="E38" s="3" t="s">
        <v>10</v>
      </c>
      <c r="F38" s="3" t="s">
        <v>9</v>
      </c>
      <c r="H38" s="23" t="s">
        <v>150</v>
      </c>
    </row>
    <row r="39" spans="1:8" x14ac:dyDescent="0.2">
      <c r="A39" s="19" t="s">
        <v>46</v>
      </c>
      <c r="B39" s="38">
        <v>39904</v>
      </c>
      <c r="C39" s="2"/>
      <c r="D39" s="39">
        <v>0.42</v>
      </c>
      <c r="E39" s="3" t="s">
        <v>10</v>
      </c>
      <c r="F39" s="3" t="s">
        <v>9</v>
      </c>
      <c r="H39" s="23" t="s">
        <v>150</v>
      </c>
    </row>
    <row r="40" spans="1:8" x14ac:dyDescent="0.2">
      <c r="A40" s="19" t="s">
        <v>47</v>
      </c>
      <c r="B40" s="38">
        <v>39904</v>
      </c>
      <c r="C40" s="2"/>
      <c r="D40" s="39">
        <v>0.42</v>
      </c>
      <c r="E40" s="3" t="s">
        <v>10</v>
      </c>
      <c r="F40" s="3" t="s">
        <v>9</v>
      </c>
      <c r="H40" s="23" t="s">
        <v>150</v>
      </c>
    </row>
    <row r="41" spans="1:8" x14ac:dyDescent="0.2">
      <c r="A41" s="19" t="s">
        <v>48</v>
      </c>
      <c r="B41" s="38">
        <v>39904</v>
      </c>
      <c r="C41" s="2"/>
      <c r="D41" s="39">
        <v>0.42</v>
      </c>
      <c r="E41" s="3" t="s">
        <v>10</v>
      </c>
      <c r="F41" s="3" t="s">
        <v>9</v>
      </c>
      <c r="H41" s="23" t="s">
        <v>150</v>
      </c>
    </row>
    <row r="42" spans="1:8" x14ac:dyDescent="0.2">
      <c r="A42" s="19" t="s">
        <v>49</v>
      </c>
      <c r="B42" s="38">
        <v>39904</v>
      </c>
      <c r="C42" s="2"/>
      <c r="D42" s="39">
        <v>0.42</v>
      </c>
      <c r="E42" s="3" t="s">
        <v>10</v>
      </c>
      <c r="F42" s="3" t="s">
        <v>9</v>
      </c>
      <c r="H42" s="23" t="s">
        <v>150</v>
      </c>
    </row>
    <row r="43" spans="1:8" x14ac:dyDescent="0.2">
      <c r="A43" s="19" t="s">
        <v>50</v>
      </c>
      <c r="B43" s="38">
        <v>39904</v>
      </c>
      <c r="C43" s="2"/>
      <c r="D43" s="39">
        <v>0.42</v>
      </c>
      <c r="E43" s="3" t="s">
        <v>10</v>
      </c>
      <c r="F43" s="3" t="s">
        <v>9</v>
      </c>
      <c r="H43" s="23" t="s">
        <v>150</v>
      </c>
    </row>
    <row r="44" spans="1:8" x14ac:dyDescent="0.2">
      <c r="A44" s="19" t="s">
        <v>51</v>
      </c>
      <c r="B44" s="38">
        <v>39904</v>
      </c>
      <c r="C44" s="2"/>
      <c r="D44" s="39">
        <v>0.42</v>
      </c>
      <c r="E44" s="3" t="s">
        <v>10</v>
      </c>
      <c r="F44" s="3" t="s">
        <v>9</v>
      </c>
      <c r="H44" s="23" t="s">
        <v>150</v>
      </c>
    </row>
    <row r="45" spans="1:8" x14ac:dyDescent="0.2">
      <c r="A45" s="19" t="s">
        <v>52</v>
      </c>
      <c r="B45" s="38">
        <v>39904</v>
      </c>
      <c r="C45" s="2"/>
      <c r="D45" s="39">
        <v>0.42</v>
      </c>
      <c r="E45" s="3" t="s">
        <v>10</v>
      </c>
      <c r="F45" s="3" t="s">
        <v>9</v>
      </c>
      <c r="H45" s="23" t="s">
        <v>150</v>
      </c>
    </row>
    <row r="46" spans="1:8" x14ac:dyDescent="0.2">
      <c r="A46" s="19" t="s">
        <v>53</v>
      </c>
      <c r="B46" s="38">
        <v>39904</v>
      </c>
      <c r="C46" s="2"/>
      <c r="D46" s="39">
        <v>0.42</v>
      </c>
      <c r="E46" s="3" t="s">
        <v>10</v>
      </c>
      <c r="F46" s="3" t="s">
        <v>9</v>
      </c>
      <c r="H46" s="23" t="s">
        <v>150</v>
      </c>
    </row>
    <row r="47" spans="1:8" ht="51" x14ac:dyDescent="0.2">
      <c r="A47" s="20" t="s">
        <v>54</v>
      </c>
      <c r="B47" s="26">
        <v>42095</v>
      </c>
      <c r="D47" s="39">
        <v>0.1</v>
      </c>
      <c r="E47" s="3" t="s">
        <v>10</v>
      </c>
      <c r="F47" s="3" t="s">
        <v>9</v>
      </c>
      <c r="H47" s="23" t="s">
        <v>151</v>
      </c>
    </row>
    <row r="48" spans="1:8" ht="51" x14ac:dyDescent="0.2">
      <c r="A48" s="20" t="s">
        <v>55</v>
      </c>
      <c r="B48" s="26">
        <v>42095</v>
      </c>
      <c r="D48" s="39">
        <v>0.1</v>
      </c>
      <c r="E48" s="3" t="s">
        <v>10</v>
      </c>
      <c r="F48" s="3" t="s">
        <v>9</v>
      </c>
      <c r="H48" s="23" t="s">
        <v>151</v>
      </c>
    </row>
    <row r="49" spans="1:8" ht="51" x14ac:dyDescent="0.2">
      <c r="A49" s="20" t="s">
        <v>56</v>
      </c>
      <c r="B49" s="26">
        <v>42095</v>
      </c>
      <c r="D49" s="39">
        <v>0.1</v>
      </c>
      <c r="E49" s="3" t="s">
        <v>10</v>
      </c>
      <c r="F49" s="3" t="s">
        <v>9</v>
      </c>
      <c r="H49" s="23" t="s">
        <v>151</v>
      </c>
    </row>
    <row r="50" spans="1:8" ht="51" x14ac:dyDescent="0.2">
      <c r="A50" s="20" t="s">
        <v>57</v>
      </c>
      <c r="B50" s="26">
        <v>42095</v>
      </c>
      <c r="D50" s="39">
        <v>0.1</v>
      </c>
      <c r="E50" s="3" t="s">
        <v>10</v>
      </c>
      <c r="F50" s="3" t="s">
        <v>9</v>
      </c>
      <c r="H50" s="23" t="s">
        <v>151</v>
      </c>
    </row>
    <row r="51" spans="1:8" ht="51" x14ac:dyDescent="0.2">
      <c r="A51" s="20" t="s">
        <v>58</v>
      </c>
      <c r="B51" s="26">
        <v>42095</v>
      </c>
      <c r="D51" s="39">
        <v>0.1</v>
      </c>
      <c r="E51" s="3" t="s">
        <v>10</v>
      </c>
      <c r="F51" s="3" t="s">
        <v>9</v>
      </c>
      <c r="H51" s="23" t="s">
        <v>151</v>
      </c>
    </row>
    <row r="52" spans="1:8" ht="51" x14ac:dyDescent="0.2">
      <c r="A52" s="20" t="s">
        <v>59</v>
      </c>
      <c r="B52" s="26">
        <v>42095</v>
      </c>
      <c r="D52" s="39">
        <v>0.1</v>
      </c>
      <c r="E52" s="3" t="s">
        <v>10</v>
      </c>
      <c r="F52" s="3" t="s">
        <v>9</v>
      </c>
      <c r="H52" s="23" t="s">
        <v>151</v>
      </c>
    </row>
    <row r="53" spans="1:8" x14ac:dyDescent="0.2">
      <c r="A53" s="19" t="s">
        <v>60</v>
      </c>
      <c r="B53" s="38">
        <v>39904</v>
      </c>
      <c r="C53" s="2"/>
      <c r="D53" s="39">
        <v>0.12</v>
      </c>
      <c r="E53" s="3" t="s">
        <v>10</v>
      </c>
      <c r="F53" s="3" t="s">
        <v>9</v>
      </c>
      <c r="H53" s="23" t="s">
        <v>150</v>
      </c>
    </row>
    <row r="54" spans="1:8" x14ac:dyDescent="0.2">
      <c r="A54" s="19" t="s">
        <v>61</v>
      </c>
      <c r="B54" s="38">
        <v>39904</v>
      </c>
      <c r="C54" s="2"/>
      <c r="D54" s="39">
        <v>0.12</v>
      </c>
      <c r="E54" s="3" t="s">
        <v>10</v>
      </c>
      <c r="F54" s="3" t="s">
        <v>9</v>
      </c>
      <c r="H54" s="23" t="s">
        <v>150</v>
      </c>
    </row>
    <row r="55" spans="1:8" x14ac:dyDescent="0.2">
      <c r="A55" s="19" t="s">
        <v>62</v>
      </c>
      <c r="B55" s="38">
        <v>39904</v>
      </c>
      <c r="C55" s="2"/>
      <c r="D55" s="39">
        <v>0.12</v>
      </c>
      <c r="E55" s="3" t="s">
        <v>10</v>
      </c>
      <c r="F55" s="3" t="s">
        <v>9</v>
      </c>
      <c r="H55" s="23" t="s">
        <v>150</v>
      </c>
    </row>
    <row r="56" spans="1:8" x14ac:dyDescent="0.2">
      <c r="A56" s="19" t="s">
        <v>63</v>
      </c>
      <c r="B56" s="38">
        <v>39904</v>
      </c>
      <c r="C56" s="2"/>
      <c r="D56" s="39">
        <v>0.12</v>
      </c>
      <c r="E56" s="3" t="s">
        <v>10</v>
      </c>
      <c r="F56" s="3" t="s">
        <v>9</v>
      </c>
      <c r="H56" s="23" t="s">
        <v>150</v>
      </c>
    </row>
    <row r="57" spans="1:8" x14ac:dyDescent="0.2">
      <c r="A57" s="19" t="s">
        <v>64</v>
      </c>
      <c r="B57" s="38">
        <v>39904</v>
      </c>
      <c r="C57" s="2"/>
      <c r="D57" s="39">
        <v>0.12</v>
      </c>
      <c r="E57" s="3" t="s">
        <v>10</v>
      </c>
      <c r="F57" s="3" t="s">
        <v>9</v>
      </c>
      <c r="H57" s="23" t="s">
        <v>150</v>
      </c>
    </row>
    <row r="58" spans="1:8" x14ac:dyDescent="0.2">
      <c r="A58" s="19" t="s">
        <v>65</v>
      </c>
      <c r="B58" s="38">
        <v>39904</v>
      </c>
      <c r="C58" s="2"/>
      <c r="D58" s="39">
        <v>0.12</v>
      </c>
      <c r="E58" s="3" t="s">
        <v>10</v>
      </c>
      <c r="F58" s="3" t="s">
        <v>9</v>
      </c>
      <c r="H58" s="23" t="s">
        <v>150</v>
      </c>
    </row>
    <row r="59" spans="1:8" x14ac:dyDescent="0.2">
      <c r="A59" s="19" t="s">
        <v>66</v>
      </c>
      <c r="B59" s="38">
        <v>39904</v>
      </c>
      <c r="C59" s="2"/>
      <c r="D59" s="39">
        <v>0.12</v>
      </c>
      <c r="E59" s="3" t="s">
        <v>10</v>
      </c>
      <c r="F59" s="3" t="s">
        <v>9</v>
      </c>
      <c r="H59" s="23" t="s">
        <v>150</v>
      </c>
    </row>
    <row r="60" spans="1:8" x14ac:dyDescent="0.2">
      <c r="A60" s="19" t="s">
        <v>67</v>
      </c>
      <c r="B60" s="38">
        <v>39904</v>
      </c>
      <c r="C60" s="2"/>
      <c r="D60" s="39">
        <v>0.12</v>
      </c>
      <c r="E60" s="3" t="s">
        <v>10</v>
      </c>
      <c r="F60" s="3" t="s">
        <v>9</v>
      </c>
      <c r="H60" s="23" t="s">
        <v>150</v>
      </c>
    </row>
    <row r="61" spans="1:8" x14ac:dyDescent="0.2">
      <c r="A61" s="19" t="s">
        <v>68</v>
      </c>
      <c r="B61" s="38">
        <v>39904</v>
      </c>
      <c r="C61" s="2"/>
      <c r="D61" s="39">
        <v>0.12</v>
      </c>
      <c r="E61" s="3" t="s">
        <v>10</v>
      </c>
      <c r="F61" s="3" t="s">
        <v>9</v>
      </c>
      <c r="H61" s="23" t="s">
        <v>150</v>
      </c>
    </row>
    <row r="62" spans="1:8" x14ac:dyDescent="0.2">
      <c r="A62" s="19" t="s">
        <v>69</v>
      </c>
      <c r="B62" s="38">
        <v>39904</v>
      </c>
      <c r="C62" s="2"/>
      <c r="D62" s="39">
        <v>0.12</v>
      </c>
      <c r="E62" s="3" t="s">
        <v>10</v>
      </c>
      <c r="F62" s="3" t="s">
        <v>9</v>
      </c>
      <c r="H62" s="23" t="s">
        <v>150</v>
      </c>
    </row>
    <row r="63" spans="1:8" ht="51" x14ac:dyDescent="0.2">
      <c r="A63" s="20" t="s">
        <v>70</v>
      </c>
      <c r="B63" s="38">
        <v>39904</v>
      </c>
      <c r="C63" s="2"/>
      <c r="D63" s="39">
        <v>1.8</v>
      </c>
      <c r="E63" s="3" t="s">
        <v>10</v>
      </c>
      <c r="F63" s="3" t="s">
        <v>9</v>
      </c>
      <c r="H63" s="23" t="s">
        <v>151</v>
      </c>
    </row>
    <row r="64" spans="1:8" ht="51" x14ac:dyDescent="0.2">
      <c r="A64" s="20" t="s">
        <v>71</v>
      </c>
      <c r="B64" s="38">
        <v>39904</v>
      </c>
      <c r="C64" s="2"/>
      <c r="D64" s="39">
        <v>1.8</v>
      </c>
      <c r="E64" s="3" t="s">
        <v>10</v>
      </c>
      <c r="F64" s="3" t="s">
        <v>9</v>
      </c>
      <c r="H64" s="23" t="s">
        <v>151</v>
      </c>
    </row>
    <row r="65" spans="1:8" ht="51" x14ac:dyDescent="0.2">
      <c r="A65" s="20" t="s">
        <v>72</v>
      </c>
      <c r="B65" s="38">
        <v>39904</v>
      </c>
      <c r="C65" s="2"/>
      <c r="D65" s="39">
        <v>1.8</v>
      </c>
      <c r="E65" s="3" t="s">
        <v>10</v>
      </c>
      <c r="F65" s="3" t="s">
        <v>9</v>
      </c>
      <c r="H65" s="23" t="s">
        <v>151</v>
      </c>
    </row>
    <row r="66" spans="1:8" ht="51" x14ac:dyDescent="0.2">
      <c r="A66" s="20" t="s">
        <v>73</v>
      </c>
      <c r="B66" s="38">
        <v>39904</v>
      </c>
      <c r="C66" s="2"/>
      <c r="D66" s="39">
        <v>1.8</v>
      </c>
      <c r="E66" s="3" t="s">
        <v>10</v>
      </c>
      <c r="F66" s="3" t="s">
        <v>9</v>
      </c>
      <c r="H66" s="23" t="s">
        <v>151</v>
      </c>
    </row>
    <row r="67" spans="1:8" ht="51" x14ac:dyDescent="0.2">
      <c r="A67" s="20" t="s">
        <v>74</v>
      </c>
      <c r="B67" s="38">
        <v>39904</v>
      </c>
      <c r="C67" s="2"/>
      <c r="D67" s="39">
        <v>1.8</v>
      </c>
      <c r="E67" s="3" t="s">
        <v>10</v>
      </c>
      <c r="F67" s="3" t="s">
        <v>9</v>
      </c>
      <c r="H67" s="23" t="s">
        <v>151</v>
      </c>
    </row>
    <row r="68" spans="1:8" ht="51" x14ac:dyDescent="0.2">
      <c r="A68" s="20" t="s">
        <v>75</v>
      </c>
      <c r="B68" s="38">
        <v>39904</v>
      </c>
      <c r="C68" s="2"/>
      <c r="D68" s="39">
        <v>1.8</v>
      </c>
      <c r="E68" s="3" t="s">
        <v>10</v>
      </c>
      <c r="F68" s="3" t="s">
        <v>9</v>
      </c>
      <c r="H68" s="23" t="s">
        <v>151</v>
      </c>
    </row>
    <row r="69" spans="1:8" ht="51" x14ac:dyDescent="0.2">
      <c r="A69" s="20" t="s">
        <v>76</v>
      </c>
      <c r="B69" s="38">
        <v>39904</v>
      </c>
      <c r="C69" s="2"/>
      <c r="D69" s="39">
        <v>1.8</v>
      </c>
      <c r="E69" s="3" t="s">
        <v>10</v>
      </c>
      <c r="F69" s="3" t="s">
        <v>9</v>
      </c>
      <c r="H69" s="23" t="s">
        <v>151</v>
      </c>
    </row>
    <row r="70" spans="1:8" ht="51" x14ac:dyDescent="0.2">
      <c r="A70" s="20" t="s">
        <v>77</v>
      </c>
      <c r="B70" s="38">
        <v>39904</v>
      </c>
      <c r="C70" s="2"/>
      <c r="D70" s="39">
        <v>1.8</v>
      </c>
      <c r="E70" s="3" t="s">
        <v>10</v>
      </c>
      <c r="F70" s="3" t="s">
        <v>9</v>
      </c>
      <c r="H70" s="23" t="s">
        <v>151</v>
      </c>
    </row>
    <row r="71" spans="1:8" ht="51" x14ac:dyDescent="0.2">
      <c r="A71" s="20" t="s">
        <v>78</v>
      </c>
      <c r="B71" s="38">
        <v>39904</v>
      </c>
      <c r="C71" s="2"/>
      <c r="D71" s="39">
        <v>1.8</v>
      </c>
      <c r="E71" s="3" t="s">
        <v>10</v>
      </c>
      <c r="F71" s="3" t="s">
        <v>9</v>
      </c>
      <c r="H71" s="23" t="s">
        <v>151</v>
      </c>
    </row>
    <row r="72" spans="1:8" ht="51" x14ac:dyDescent="0.2">
      <c r="A72" s="20" t="s">
        <v>79</v>
      </c>
      <c r="B72" s="38">
        <v>39904</v>
      </c>
      <c r="C72" s="2"/>
      <c r="D72" s="39">
        <v>1.8</v>
      </c>
      <c r="E72" s="3" t="s">
        <v>10</v>
      </c>
      <c r="F72" s="3" t="s">
        <v>9</v>
      </c>
      <c r="H72" s="23" t="s">
        <v>151</v>
      </c>
    </row>
    <row r="73" spans="1:8" x14ac:dyDescent="0.2">
      <c r="A73" s="19" t="s">
        <v>80</v>
      </c>
      <c r="B73" s="38">
        <v>39904</v>
      </c>
      <c r="C73" s="2"/>
      <c r="D73" s="39">
        <v>1.56</v>
      </c>
      <c r="E73" s="3" t="s">
        <v>10</v>
      </c>
      <c r="F73" s="3" t="s">
        <v>9</v>
      </c>
      <c r="H73" s="5" t="s">
        <v>150</v>
      </c>
    </row>
    <row r="74" spans="1:8" x14ac:dyDescent="0.2">
      <c r="A74" s="19" t="s">
        <v>81</v>
      </c>
      <c r="B74" s="38">
        <v>39904</v>
      </c>
      <c r="C74" s="2"/>
      <c r="D74" s="39">
        <v>1.56</v>
      </c>
      <c r="E74" s="3" t="s">
        <v>10</v>
      </c>
      <c r="F74" s="3" t="s">
        <v>9</v>
      </c>
      <c r="H74" s="5" t="s">
        <v>150</v>
      </c>
    </row>
    <row r="75" spans="1:8" x14ac:dyDescent="0.2">
      <c r="A75" s="19" t="s">
        <v>82</v>
      </c>
      <c r="B75" s="38">
        <v>39904</v>
      </c>
      <c r="C75" s="2"/>
      <c r="D75" s="39">
        <v>1.56</v>
      </c>
      <c r="E75" s="3" t="s">
        <v>10</v>
      </c>
      <c r="F75" s="3" t="s">
        <v>9</v>
      </c>
      <c r="H75" s="5" t="s">
        <v>150</v>
      </c>
    </row>
    <row r="76" spans="1:8" x14ac:dyDescent="0.2">
      <c r="A76" s="19" t="s">
        <v>83</v>
      </c>
      <c r="B76" s="38">
        <v>39904</v>
      </c>
      <c r="C76" s="2"/>
      <c r="D76" s="39">
        <v>1.56</v>
      </c>
      <c r="E76" s="3" t="s">
        <v>10</v>
      </c>
      <c r="F76" s="3" t="s">
        <v>9</v>
      </c>
      <c r="H76" s="5" t="s">
        <v>150</v>
      </c>
    </row>
    <row r="77" spans="1:8" x14ac:dyDescent="0.2">
      <c r="A77" s="19" t="s">
        <v>84</v>
      </c>
      <c r="B77" s="38">
        <v>39904</v>
      </c>
      <c r="C77" s="2"/>
      <c r="D77" s="39">
        <v>1.56</v>
      </c>
      <c r="E77" s="3" t="s">
        <v>10</v>
      </c>
      <c r="F77" s="3" t="s">
        <v>9</v>
      </c>
      <c r="H77" s="5" t="s">
        <v>150</v>
      </c>
    </row>
    <row r="78" spans="1:8" x14ac:dyDescent="0.2">
      <c r="A78" s="19" t="s">
        <v>85</v>
      </c>
      <c r="B78" s="38">
        <v>39904</v>
      </c>
      <c r="C78" s="2"/>
      <c r="D78" s="39">
        <v>1.56</v>
      </c>
      <c r="E78" s="3" t="s">
        <v>10</v>
      </c>
      <c r="F78" s="3" t="s">
        <v>9</v>
      </c>
      <c r="H78" s="5" t="s">
        <v>150</v>
      </c>
    </row>
    <row r="79" spans="1:8" x14ac:dyDescent="0.2">
      <c r="A79" s="19" t="s">
        <v>86</v>
      </c>
      <c r="B79" s="38">
        <v>39904</v>
      </c>
      <c r="C79" s="2"/>
      <c r="D79" s="39">
        <v>1.56</v>
      </c>
      <c r="E79" s="3" t="s">
        <v>10</v>
      </c>
      <c r="F79" s="3" t="s">
        <v>9</v>
      </c>
      <c r="H79" s="5" t="s">
        <v>150</v>
      </c>
    </row>
    <row r="80" spans="1:8" x14ac:dyDescent="0.2">
      <c r="A80" s="19" t="s">
        <v>87</v>
      </c>
      <c r="B80" s="38">
        <v>39904</v>
      </c>
      <c r="C80" s="2"/>
      <c r="D80" s="39">
        <v>1.56</v>
      </c>
      <c r="E80" s="3" t="s">
        <v>10</v>
      </c>
      <c r="F80" s="3" t="s">
        <v>9</v>
      </c>
      <c r="H80" s="5" t="s">
        <v>150</v>
      </c>
    </row>
    <row r="81" spans="1:8" x14ac:dyDescent="0.2">
      <c r="A81" s="19" t="s">
        <v>88</v>
      </c>
      <c r="B81" s="38">
        <v>39904</v>
      </c>
      <c r="C81" s="2"/>
      <c r="D81" s="39">
        <v>1.92</v>
      </c>
      <c r="E81" s="3" t="s">
        <v>10</v>
      </c>
      <c r="F81" s="3" t="s">
        <v>9</v>
      </c>
      <c r="H81" s="5" t="s">
        <v>150</v>
      </c>
    </row>
    <row r="82" spans="1:8" x14ac:dyDescent="0.2">
      <c r="A82" s="19" t="s">
        <v>89</v>
      </c>
      <c r="B82" s="38">
        <v>39904</v>
      </c>
      <c r="C82" s="2"/>
      <c r="D82" s="39">
        <v>1.92</v>
      </c>
      <c r="E82" s="3" t="s">
        <v>10</v>
      </c>
      <c r="F82" s="3" t="s">
        <v>9</v>
      </c>
      <c r="H82" s="5" t="s">
        <v>150</v>
      </c>
    </row>
    <row r="83" spans="1:8" x14ac:dyDescent="0.2">
      <c r="A83" s="19" t="s">
        <v>90</v>
      </c>
      <c r="B83" s="38">
        <v>39904</v>
      </c>
      <c r="C83" s="2"/>
      <c r="D83" s="39">
        <v>1.92</v>
      </c>
      <c r="E83" s="3" t="s">
        <v>10</v>
      </c>
      <c r="F83" s="3" t="s">
        <v>9</v>
      </c>
      <c r="H83" s="5" t="s">
        <v>150</v>
      </c>
    </row>
    <row r="84" spans="1:8" x14ac:dyDescent="0.2">
      <c r="A84" s="19" t="s">
        <v>91</v>
      </c>
      <c r="B84" s="38">
        <v>39904</v>
      </c>
      <c r="C84" s="2"/>
      <c r="D84" s="39">
        <v>1.92</v>
      </c>
      <c r="E84" s="3" t="s">
        <v>10</v>
      </c>
      <c r="F84" s="3" t="s">
        <v>9</v>
      </c>
      <c r="H84" s="5" t="s">
        <v>150</v>
      </c>
    </row>
    <row r="85" spans="1:8" x14ac:dyDescent="0.2">
      <c r="A85" s="19" t="s">
        <v>92</v>
      </c>
      <c r="B85" s="38">
        <v>39904</v>
      </c>
      <c r="C85" s="2"/>
      <c r="D85" s="39">
        <v>1.92</v>
      </c>
      <c r="E85" s="3" t="s">
        <v>10</v>
      </c>
      <c r="F85" s="3" t="s">
        <v>9</v>
      </c>
      <c r="H85" s="5" t="s">
        <v>150</v>
      </c>
    </row>
    <row r="86" spans="1:8" x14ac:dyDescent="0.2">
      <c r="A86" s="19" t="s">
        <v>93</v>
      </c>
      <c r="B86" s="38">
        <v>39904</v>
      </c>
      <c r="C86" s="2"/>
      <c r="D86" s="39">
        <v>1.92</v>
      </c>
      <c r="E86" s="3" t="s">
        <v>10</v>
      </c>
      <c r="F86" s="3" t="s">
        <v>9</v>
      </c>
      <c r="H86" s="5" t="s">
        <v>150</v>
      </c>
    </row>
    <row r="87" spans="1:8" x14ac:dyDescent="0.2">
      <c r="A87" s="19" t="s">
        <v>94</v>
      </c>
      <c r="B87" s="38">
        <v>39904</v>
      </c>
      <c r="C87" s="2"/>
      <c r="D87" s="39">
        <v>1.92</v>
      </c>
      <c r="E87" s="3" t="s">
        <v>10</v>
      </c>
      <c r="F87" s="3" t="s">
        <v>9</v>
      </c>
      <c r="H87" s="5" t="s">
        <v>150</v>
      </c>
    </row>
    <row r="88" spans="1:8" x14ac:dyDescent="0.2">
      <c r="A88" s="19" t="s">
        <v>95</v>
      </c>
      <c r="B88" s="38">
        <v>39904</v>
      </c>
      <c r="C88" s="2"/>
      <c r="D88" s="39">
        <v>1.92</v>
      </c>
      <c r="E88" s="3" t="s">
        <v>10</v>
      </c>
      <c r="F88" s="3" t="s">
        <v>9</v>
      </c>
      <c r="H88" s="5" t="s">
        <v>150</v>
      </c>
    </row>
    <row r="89" spans="1:8" x14ac:dyDescent="0.2">
      <c r="A89" s="19" t="s">
        <v>96</v>
      </c>
      <c r="B89" s="38">
        <v>39904</v>
      </c>
      <c r="C89" s="2"/>
      <c r="D89" s="39">
        <v>1.44</v>
      </c>
      <c r="E89" s="3" t="s">
        <v>10</v>
      </c>
      <c r="F89" s="3" t="s">
        <v>9</v>
      </c>
      <c r="H89" s="23" t="s">
        <v>150</v>
      </c>
    </row>
    <row r="90" spans="1:8" x14ac:dyDescent="0.2">
      <c r="A90" s="19" t="s">
        <v>97</v>
      </c>
      <c r="B90" s="38">
        <v>39904</v>
      </c>
      <c r="C90" s="2"/>
      <c r="D90" s="39">
        <v>1.44</v>
      </c>
      <c r="E90" s="3" t="s">
        <v>10</v>
      </c>
      <c r="F90" s="3" t="s">
        <v>9</v>
      </c>
      <c r="H90" s="23" t="s">
        <v>150</v>
      </c>
    </row>
    <row r="91" spans="1:8" x14ac:dyDescent="0.2">
      <c r="A91" s="19" t="s">
        <v>98</v>
      </c>
      <c r="B91" s="38">
        <v>39904</v>
      </c>
      <c r="C91" s="2"/>
      <c r="D91" s="39">
        <v>1.44</v>
      </c>
      <c r="E91" s="3" t="s">
        <v>10</v>
      </c>
      <c r="F91" s="3" t="s">
        <v>9</v>
      </c>
      <c r="H91" s="23" t="s">
        <v>150</v>
      </c>
    </row>
    <row r="92" spans="1:8" x14ac:dyDescent="0.2">
      <c r="A92" s="19" t="s">
        <v>99</v>
      </c>
      <c r="B92" s="38">
        <v>39904</v>
      </c>
      <c r="C92" s="2"/>
      <c r="D92" s="39">
        <v>1.44</v>
      </c>
      <c r="E92" s="3" t="s">
        <v>10</v>
      </c>
      <c r="F92" s="3" t="s">
        <v>9</v>
      </c>
      <c r="H92" s="23" t="s">
        <v>150</v>
      </c>
    </row>
    <row r="93" spans="1:8" x14ac:dyDescent="0.2">
      <c r="A93" s="19" t="s">
        <v>100</v>
      </c>
      <c r="B93" s="38">
        <v>39904</v>
      </c>
      <c r="C93" s="2"/>
      <c r="D93" s="39">
        <v>1.44</v>
      </c>
      <c r="E93" s="3" t="s">
        <v>10</v>
      </c>
      <c r="F93" s="3" t="s">
        <v>9</v>
      </c>
      <c r="H93" s="23" t="s">
        <v>150</v>
      </c>
    </row>
    <row r="94" spans="1:8" s="28" customFormat="1" x14ac:dyDescent="0.2">
      <c r="A94" s="29" t="s">
        <v>101</v>
      </c>
      <c r="B94" s="83">
        <v>39904</v>
      </c>
      <c r="C94" s="30">
        <v>42460</v>
      </c>
      <c r="D94" s="41">
        <v>1.44</v>
      </c>
      <c r="E94" s="28" t="s">
        <v>10</v>
      </c>
      <c r="F94" s="28" t="s">
        <v>9</v>
      </c>
      <c r="G94" s="28" t="s">
        <v>180</v>
      </c>
      <c r="H94" s="42" t="s">
        <v>150</v>
      </c>
    </row>
    <row r="95" spans="1:8" s="28" customFormat="1" x14ac:dyDescent="0.2">
      <c r="A95" s="29" t="s">
        <v>101</v>
      </c>
      <c r="B95" s="83">
        <v>42461</v>
      </c>
      <c r="C95" s="43"/>
      <c r="D95" s="41">
        <v>5</v>
      </c>
      <c r="E95" s="28" t="s">
        <v>10</v>
      </c>
      <c r="F95" s="28" t="s">
        <v>9</v>
      </c>
      <c r="G95" s="28" t="s">
        <v>179</v>
      </c>
      <c r="H95" s="42" t="s">
        <v>152</v>
      </c>
    </row>
    <row r="96" spans="1:8" x14ac:dyDescent="0.2">
      <c r="A96" s="19" t="s">
        <v>102</v>
      </c>
      <c r="B96" s="38">
        <v>39904</v>
      </c>
      <c r="C96" s="2"/>
      <c r="D96" s="39">
        <v>1.44</v>
      </c>
      <c r="E96" s="3" t="s">
        <v>10</v>
      </c>
      <c r="F96" s="3" t="s">
        <v>9</v>
      </c>
      <c r="H96" s="23" t="s">
        <v>150</v>
      </c>
    </row>
    <row r="97" spans="1:8" x14ac:dyDescent="0.2">
      <c r="A97" s="19" t="s">
        <v>103</v>
      </c>
      <c r="B97" s="38">
        <v>39904</v>
      </c>
      <c r="C97" s="2"/>
      <c r="D97" s="39">
        <v>1.44</v>
      </c>
      <c r="E97" s="3" t="s">
        <v>10</v>
      </c>
      <c r="F97" s="3" t="s">
        <v>9</v>
      </c>
      <c r="H97" s="23" t="s">
        <v>150</v>
      </c>
    </row>
    <row r="98" spans="1:8" ht="13.2" x14ac:dyDescent="0.25">
      <c r="A98" s="25" t="s">
        <v>104</v>
      </c>
      <c r="B98" s="26">
        <v>40634</v>
      </c>
      <c r="C98" s="17"/>
      <c r="D98" s="40">
        <v>110</v>
      </c>
      <c r="E98" s="3" t="s">
        <v>10</v>
      </c>
      <c r="F98" s="3" t="s">
        <v>9</v>
      </c>
      <c r="H98" s="5" t="s">
        <v>152</v>
      </c>
    </row>
    <row r="99" spans="1:8" x14ac:dyDescent="0.2">
      <c r="A99" s="19" t="s">
        <v>105</v>
      </c>
      <c r="B99" s="38">
        <v>39904</v>
      </c>
      <c r="C99" s="2"/>
      <c r="D99" s="39">
        <v>1.02</v>
      </c>
      <c r="E99" s="3" t="s">
        <v>10</v>
      </c>
      <c r="F99" s="3" t="s">
        <v>9</v>
      </c>
      <c r="H99" s="23" t="s">
        <v>150</v>
      </c>
    </row>
    <row r="100" spans="1:8" x14ac:dyDescent="0.2">
      <c r="A100" s="19" t="s">
        <v>106</v>
      </c>
      <c r="B100" s="38">
        <v>39904</v>
      </c>
      <c r="C100" s="2"/>
      <c r="D100" s="39">
        <v>1.02</v>
      </c>
      <c r="E100" s="3" t="s">
        <v>10</v>
      </c>
      <c r="F100" s="3" t="s">
        <v>9</v>
      </c>
      <c r="H100" s="23" t="s">
        <v>150</v>
      </c>
    </row>
    <row r="101" spans="1:8" x14ac:dyDescent="0.2">
      <c r="A101" s="19" t="s">
        <v>107</v>
      </c>
      <c r="B101" s="38">
        <v>39904</v>
      </c>
      <c r="C101" s="2"/>
      <c r="D101" s="39">
        <v>1.02</v>
      </c>
      <c r="E101" s="3" t="s">
        <v>10</v>
      </c>
      <c r="F101" s="3" t="s">
        <v>9</v>
      </c>
      <c r="H101" s="23" t="s">
        <v>150</v>
      </c>
    </row>
    <row r="102" spans="1:8" x14ac:dyDescent="0.2">
      <c r="A102" s="19" t="s">
        <v>108</v>
      </c>
      <c r="B102" s="38">
        <v>39904</v>
      </c>
      <c r="C102" s="2"/>
      <c r="D102" s="39">
        <v>1.02</v>
      </c>
      <c r="E102" s="3" t="s">
        <v>10</v>
      </c>
      <c r="F102" s="3" t="s">
        <v>9</v>
      </c>
      <c r="H102" s="23" t="s">
        <v>150</v>
      </c>
    </row>
    <row r="103" spans="1:8" x14ac:dyDescent="0.2">
      <c r="A103" s="19" t="s">
        <v>109</v>
      </c>
      <c r="B103" s="38">
        <v>39904</v>
      </c>
      <c r="C103" s="2"/>
      <c r="D103" s="39">
        <v>1.02</v>
      </c>
      <c r="E103" s="3" t="s">
        <v>10</v>
      </c>
      <c r="F103" s="3" t="s">
        <v>9</v>
      </c>
      <c r="H103" s="23" t="s">
        <v>150</v>
      </c>
    </row>
    <row r="104" spans="1:8" s="28" customFormat="1" x14ac:dyDescent="0.2">
      <c r="A104" s="29" t="s">
        <v>110</v>
      </c>
      <c r="B104" s="83">
        <v>39904</v>
      </c>
      <c r="C104" s="30">
        <v>42460</v>
      </c>
      <c r="D104" s="41">
        <v>1.02</v>
      </c>
      <c r="E104" s="28" t="s">
        <v>10</v>
      </c>
      <c r="F104" s="28" t="s">
        <v>9</v>
      </c>
      <c r="G104" s="28" t="s">
        <v>180</v>
      </c>
      <c r="H104" s="42" t="s">
        <v>150</v>
      </c>
    </row>
    <row r="105" spans="1:8" s="28" customFormat="1" x14ac:dyDescent="0.2">
      <c r="A105" s="29" t="s">
        <v>110</v>
      </c>
      <c r="B105" s="83">
        <v>42461</v>
      </c>
      <c r="C105" s="43"/>
      <c r="D105" s="41">
        <v>5</v>
      </c>
      <c r="E105" s="28" t="s">
        <v>10</v>
      </c>
      <c r="F105" s="28" t="s">
        <v>9</v>
      </c>
      <c r="G105" s="28" t="s">
        <v>179</v>
      </c>
      <c r="H105" s="42" t="s">
        <v>152</v>
      </c>
    </row>
    <row r="106" spans="1:8" x14ac:dyDescent="0.2">
      <c r="A106" s="19" t="s">
        <v>111</v>
      </c>
      <c r="B106" s="38">
        <v>39904</v>
      </c>
      <c r="C106" s="2"/>
      <c r="D106" s="39">
        <v>1.02</v>
      </c>
      <c r="E106" s="3" t="s">
        <v>10</v>
      </c>
      <c r="F106" s="3" t="s">
        <v>9</v>
      </c>
      <c r="H106" s="23" t="s">
        <v>150</v>
      </c>
    </row>
    <row r="107" spans="1:8" x14ac:dyDescent="0.2">
      <c r="A107" s="19" t="s">
        <v>112</v>
      </c>
      <c r="B107" s="38">
        <v>39904</v>
      </c>
      <c r="C107" s="2"/>
      <c r="D107" s="39">
        <v>1.02</v>
      </c>
      <c r="E107" s="3" t="s">
        <v>10</v>
      </c>
      <c r="F107" s="3" t="s">
        <v>9</v>
      </c>
      <c r="H107" s="23" t="s">
        <v>150</v>
      </c>
    </row>
    <row r="108" spans="1:8" x14ac:dyDescent="0.2">
      <c r="A108" s="2" t="s">
        <v>113</v>
      </c>
      <c r="B108" s="38">
        <v>40269</v>
      </c>
      <c r="C108" s="2"/>
      <c r="D108" s="39">
        <v>0.46</v>
      </c>
      <c r="E108" s="3" t="s">
        <v>10</v>
      </c>
      <c r="F108" s="3" t="s">
        <v>9</v>
      </c>
      <c r="H108" s="5" t="s">
        <v>152</v>
      </c>
    </row>
    <row r="109" spans="1:8" x14ac:dyDescent="0.2">
      <c r="A109" s="2" t="s">
        <v>114</v>
      </c>
      <c r="B109" s="38">
        <v>40269</v>
      </c>
      <c r="C109" s="2"/>
      <c r="D109" s="39">
        <v>0.46</v>
      </c>
      <c r="E109" s="3" t="s">
        <v>10</v>
      </c>
      <c r="F109" s="3" t="s">
        <v>9</v>
      </c>
      <c r="H109" s="5" t="s">
        <v>150</v>
      </c>
    </row>
    <row r="110" spans="1:8" x14ac:dyDescent="0.2">
      <c r="A110" s="2" t="s">
        <v>115</v>
      </c>
      <c r="B110" s="38">
        <v>40269</v>
      </c>
      <c r="C110" s="2"/>
      <c r="D110" s="39">
        <v>0.46</v>
      </c>
      <c r="E110" s="3" t="s">
        <v>10</v>
      </c>
      <c r="F110" s="3" t="s">
        <v>9</v>
      </c>
      <c r="H110" s="5" t="s">
        <v>150</v>
      </c>
    </row>
    <row r="111" spans="1:8" x14ac:dyDescent="0.2">
      <c r="A111" s="2" t="s">
        <v>116</v>
      </c>
      <c r="B111" s="38">
        <v>40269</v>
      </c>
      <c r="C111" s="2"/>
      <c r="D111" s="39">
        <v>0.46</v>
      </c>
      <c r="E111" s="3" t="s">
        <v>10</v>
      </c>
      <c r="F111" s="3" t="s">
        <v>9</v>
      </c>
      <c r="H111" s="5" t="s">
        <v>150</v>
      </c>
    </row>
    <row r="112" spans="1:8" x14ac:dyDescent="0.2">
      <c r="A112" s="2" t="s">
        <v>117</v>
      </c>
      <c r="B112" s="38">
        <v>40269</v>
      </c>
      <c r="C112" s="2"/>
      <c r="D112" s="39">
        <v>0.46</v>
      </c>
      <c r="E112" s="3" t="s">
        <v>10</v>
      </c>
      <c r="F112" s="3" t="s">
        <v>9</v>
      </c>
      <c r="H112" s="5" t="s">
        <v>150</v>
      </c>
    </row>
    <row r="113" spans="1:8" x14ac:dyDescent="0.2">
      <c r="A113" s="19" t="s">
        <v>118</v>
      </c>
      <c r="B113" s="36">
        <v>38078</v>
      </c>
      <c r="C113" s="2"/>
      <c r="D113" s="22">
        <v>28</v>
      </c>
      <c r="E113" s="3" t="s">
        <v>10</v>
      </c>
      <c r="F113" s="3" t="s">
        <v>9</v>
      </c>
      <c r="H113" s="5" t="s">
        <v>152</v>
      </c>
    </row>
    <row r="114" spans="1:8" x14ac:dyDescent="0.2">
      <c r="A114" s="19" t="s">
        <v>119</v>
      </c>
      <c r="B114" s="36">
        <v>38808</v>
      </c>
      <c r="C114" s="2"/>
      <c r="D114" s="22">
        <v>7</v>
      </c>
      <c r="E114" s="3" t="s">
        <v>10</v>
      </c>
      <c r="F114" s="3" t="s">
        <v>9</v>
      </c>
      <c r="H114" s="5" t="s">
        <v>152</v>
      </c>
    </row>
    <row r="115" spans="1:8" x14ac:dyDescent="0.2">
      <c r="A115" s="19" t="s">
        <v>120</v>
      </c>
      <c r="B115" s="36">
        <v>38808</v>
      </c>
      <c r="C115" s="2"/>
      <c r="D115" s="22">
        <v>7</v>
      </c>
      <c r="E115" s="3" t="s">
        <v>10</v>
      </c>
      <c r="F115" s="3" t="s">
        <v>9</v>
      </c>
      <c r="H115" s="5" t="s">
        <v>152</v>
      </c>
    </row>
    <row r="116" spans="1:8" x14ac:dyDescent="0.2">
      <c r="A116" s="19" t="s">
        <v>121</v>
      </c>
      <c r="B116" s="36">
        <v>38808</v>
      </c>
      <c r="C116" s="2"/>
      <c r="D116" s="22">
        <v>7</v>
      </c>
      <c r="E116" s="3" t="s">
        <v>10</v>
      </c>
      <c r="F116" s="3" t="s">
        <v>9</v>
      </c>
      <c r="H116" s="5" t="s">
        <v>152</v>
      </c>
    </row>
    <row r="117" spans="1:8" x14ac:dyDescent="0.2">
      <c r="A117" s="19" t="s">
        <v>122</v>
      </c>
      <c r="B117" s="36">
        <v>38078</v>
      </c>
      <c r="C117" s="2"/>
      <c r="D117" s="22">
        <v>28</v>
      </c>
      <c r="E117" s="3" t="s">
        <v>10</v>
      </c>
      <c r="F117" s="3" t="s">
        <v>9</v>
      </c>
      <c r="G117" s="37" t="s">
        <v>123</v>
      </c>
      <c r="H117" s="23" t="s">
        <v>152</v>
      </c>
    </row>
    <row r="118" spans="1:8" x14ac:dyDescent="0.2">
      <c r="A118" s="19" t="s">
        <v>125</v>
      </c>
      <c r="B118" s="36">
        <v>38808</v>
      </c>
      <c r="C118" s="2"/>
      <c r="D118" s="22">
        <v>7</v>
      </c>
      <c r="E118" s="3" t="s">
        <v>10</v>
      </c>
      <c r="F118" s="3" t="s">
        <v>9</v>
      </c>
      <c r="H118" s="23" t="s">
        <v>152</v>
      </c>
    </row>
    <row r="119" spans="1:8" x14ac:dyDescent="0.2">
      <c r="A119" s="19" t="s">
        <v>126</v>
      </c>
      <c r="B119" s="36">
        <v>38078</v>
      </c>
      <c r="C119" s="2"/>
      <c r="D119" s="22">
        <v>28</v>
      </c>
      <c r="E119" s="3" t="s">
        <v>10</v>
      </c>
      <c r="F119" s="3" t="s">
        <v>9</v>
      </c>
      <c r="H119" s="23" t="s">
        <v>152</v>
      </c>
    </row>
    <row r="120" spans="1:8" x14ac:dyDescent="0.2">
      <c r="A120" s="19" t="s">
        <v>127</v>
      </c>
      <c r="B120" s="36">
        <v>38808</v>
      </c>
      <c r="C120" s="2"/>
      <c r="D120" s="22">
        <v>7</v>
      </c>
      <c r="E120" s="3" t="s">
        <v>10</v>
      </c>
      <c r="F120" s="3" t="s">
        <v>9</v>
      </c>
      <c r="H120" s="23" t="s">
        <v>152</v>
      </c>
    </row>
    <row r="121" spans="1:8" x14ac:dyDescent="0.2">
      <c r="A121" s="19" t="s">
        <v>128</v>
      </c>
      <c r="B121" s="36">
        <v>38808</v>
      </c>
      <c r="C121" s="2"/>
      <c r="D121" s="22">
        <v>7</v>
      </c>
      <c r="E121" s="3" t="s">
        <v>10</v>
      </c>
      <c r="F121" s="3" t="s">
        <v>9</v>
      </c>
      <c r="H121" s="23" t="s">
        <v>152</v>
      </c>
    </row>
    <row r="122" spans="1:8" x14ac:dyDescent="0.2">
      <c r="A122" s="19" t="s">
        <v>129</v>
      </c>
      <c r="B122" s="36">
        <v>38808</v>
      </c>
      <c r="C122" s="2"/>
      <c r="D122" s="22">
        <v>7</v>
      </c>
      <c r="E122" s="3" t="s">
        <v>10</v>
      </c>
      <c r="F122" s="3" t="s">
        <v>9</v>
      </c>
      <c r="H122" s="23" t="s">
        <v>152</v>
      </c>
    </row>
    <row r="123" spans="1:8" x14ac:dyDescent="0.2">
      <c r="A123" s="19" t="s">
        <v>130</v>
      </c>
      <c r="B123" s="36">
        <v>38808</v>
      </c>
      <c r="C123" s="2"/>
      <c r="D123" s="22">
        <v>7</v>
      </c>
      <c r="E123" s="3" t="s">
        <v>10</v>
      </c>
      <c r="F123" s="3" t="s">
        <v>9</v>
      </c>
      <c r="H123" s="23" t="s">
        <v>152</v>
      </c>
    </row>
    <row r="124" spans="1:8" x14ac:dyDescent="0.2">
      <c r="A124" s="19" t="s">
        <v>131</v>
      </c>
      <c r="B124" s="36">
        <v>38808</v>
      </c>
      <c r="C124" s="2"/>
      <c r="D124" s="22">
        <v>7</v>
      </c>
      <c r="E124" s="3" t="s">
        <v>10</v>
      </c>
      <c r="F124" s="3" t="s">
        <v>9</v>
      </c>
      <c r="H124" s="23" t="s">
        <v>152</v>
      </c>
    </row>
    <row r="125" spans="1:8" x14ac:dyDescent="0.2">
      <c r="A125" s="19" t="s">
        <v>132</v>
      </c>
      <c r="B125" s="36">
        <v>38078</v>
      </c>
      <c r="C125" s="2"/>
      <c r="D125" s="22">
        <v>37</v>
      </c>
      <c r="E125" s="3" t="s">
        <v>10</v>
      </c>
      <c r="F125" s="3" t="s">
        <v>9</v>
      </c>
      <c r="H125" s="23" t="s">
        <v>152</v>
      </c>
    </row>
    <row r="126" spans="1:8" x14ac:dyDescent="0.2">
      <c r="A126" s="19" t="s">
        <v>133</v>
      </c>
      <c r="B126" s="36">
        <v>39904</v>
      </c>
      <c r="C126" s="2"/>
      <c r="D126" s="22">
        <v>40</v>
      </c>
      <c r="E126" s="3" t="s">
        <v>10</v>
      </c>
      <c r="F126" s="3" t="s">
        <v>9</v>
      </c>
      <c r="H126" s="5" t="s">
        <v>150</v>
      </c>
    </row>
    <row r="127" spans="1:8" x14ac:dyDescent="0.2">
      <c r="A127" s="19" t="s">
        <v>134</v>
      </c>
      <c r="B127" s="36">
        <v>39904</v>
      </c>
      <c r="C127" s="2"/>
      <c r="D127" s="22">
        <v>40</v>
      </c>
      <c r="E127" s="3" t="s">
        <v>10</v>
      </c>
      <c r="F127" s="3" t="s">
        <v>9</v>
      </c>
      <c r="H127" s="5" t="s">
        <v>150</v>
      </c>
    </row>
    <row r="128" spans="1:8" x14ac:dyDescent="0.2">
      <c r="A128" s="19" t="s">
        <v>135</v>
      </c>
      <c r="B128" s="36">
        <v>39904</v>
      </c>
      <c r="C128" s="2"/>
      <c r="D128" s="22">
        <v>40</v>
      </c>
      <c r="E128" s="3" t="s">
        <v>10</v>
      </c>
      <c r="F128" s="3" t="s">
        <v>9</v>
      </c>
      <c r="H128" s="5" t="s">
        <v>150</v>
      </c>
    </row>
    <row r="129" spans="1:8" x14ac:dyDescent="0.2">
      <c r="A129" s="19" t="s">
        <v>136</v>
      </c>
      <c r="B129" s="36">
        <v>39904</v>
      </c>
      <c r="C129" s="2"/>
      <c r="D129" s="22">
        <v>40</v>
      </c>
      <c r="E129" s="3" t="s">
        <v>10</v>
      </c>
      <c r="F129" s="3" t="s">
        <v>9</v>
      </c>
      <c r="H129" s="5" t="s">
        <v>150</v>
      </c>
    </row>
    <row r="130" spans="1:8" x14ac:dyDescent="0.2">
      <c r="A130" s="19" t="s">
        <v>137</v>
      </c>
      <c r="B130" s="36">
        <v>39904</v>
      </c>
      <c r="C130" s="2"/>
      <c r="D130" s="22">
        <v>40</v>
      </c>
      <c r="E130" s="3" t="s">
        <v>10</v>
      </c>
      <c r="F130" s="3" t="s">
        <v>9</v>
      </c>
      <c r="H130" s="5" t="s">
        <v>150</v>
      </c>
    </row>
    <row r="131" spans="1:8" s="28" customFormat="1" x14ac:dyDescent="0.2">
      <c r="A131" s="29" t="s">
        <v>138</v>
      </c>
      <c r="B131" s="84">
        <v>39904</v>
      </c>
      <c r="C131" s="30">
        <v>42460</v>
      </c>
      <c r="D131" s="85">
        <v>2</v>
      </c>
      <c r="E131" s="28" t="s">
        <v>10</v>
      </c>
      <c r="F131" s="28" t="s">
        <v>9</v>
      </c>
      <c r="G131" s="28" t="s">
        <v>180</v>
      </c>
      <c r="H131" s="31" t="s">
        <v>150</v>
      </c>
    </row>
    <row r="132" spans="1:8" s="28" customFormat="1" x14ac:dyDescent="0.2">
      <c r="A132" s="29" t="s">
        <v>138</v>
      </c>
      <c r="B132" s="84">
        <v>42461</v>
      </c>
      <c r="C132" s="43"/>
      <c r="D132" s="85">
        <v>15</v>
      </c>
      <c r="E132" s="28" t="s">
        <v>10</v>
      </c>
      <c r="F132" s="28" t="s">
        <v>9</v>
      </c>
      <c r="G132" s="28" t="s">
        <v>179</v>
      </c>
      <c r="H132" s="31" t="s">
        <v>152</v>
      </c>
    </row>
    <row r="133" spans="1:8" x14ac:dyDescent="0.2">
      <c r="A133" s="19" t="s">
        <v>139</v>
      </c>
      <c r="B133" s="36">
        <v>39904</v>
      </c>
      <c r="C133" s="2"/>
      <c r="D133" s="22">
        <v>40</v>
      </c>
      <c r="E133" s="3" t="s">
        <v>10</v>
      </c>
      <c r="F133" s="3" t="s">
        <v>9</v>
      </c>
      <c r="H133" s="5" t="s">
        <v>150</v>
      </c>
    </row>
    <row r="134" spans="1:8" x14ac:dyDescent="0.2">
      <c r="A134" s="19" t="s">
        <v>140</v>
      </c>
      <c r="B134" s="36">
        <v>39904</v>
      </c>
      <c r="C134" s="2"/>
      <c r="D134" s="22">
        <v>40</v>
      </c>
      <c r="E134" s="3" t="s">
        <v>10</v>
      </c>
      <c r="F134" s="3" t="s">
        <v>9</v>
      </c>
      <c r="H134" s="5" t="s">
        <v>150</v>
      </c>
    </row>
    <row r="135" spans="1:8" x14ac:dyDescent="0.2">
      <c r="A135" s="19" t="s">
        <v>141</v>
      </c>
      <c r="B135" s="36">
        <v>39904</v>
      </c>
      <c r="C135" s="2"/>
      <c r="D135" s="22">
        <v>40</v>
      </c>
      <c r="E135" s="3" t="s">
        <v>10</v>
      </c>
      <c r="F135" s="3" t="s">
        <v>9</v>
      </c>
      <c r="H135" s="5" t="s">
        <v>150</v>
      </c>
    </row>
    <row r="136" spans="1:8" s="17" customFormat="1" ht="13.2" x14ac:dyDescent="0.25">
      <c r="A136" s="19" t="s">
        <v>142</v>
      </c>
      <c r="B136" s="36">
        <v>39904</v>
      </c>
      <c r="C136" s="2"/>
      <c r="D136" s="22">
        <v>40</v>
      </c>
      <c r="E136" s="3" t="s">
        <v>10</v>
      </c>
      <c r="F136" s="3" t="s">
        <v>9</v>
      </c>
      <c r="H136" s="5" t="s">
        <v>150</v>
      </c>
    </row>
    <row r="137" spans="1:8" s="17" customFormat="1" ht="13.2" x14ac:dyDescent="0.25">
      <c r="A137" s="19" t="s">
        <v>143</v>
      </c>
      <c r="B137" s="36">
        <v>39904</v>
      </c>
      <c r="C137" s="2"/>
      <c r="D137" s="22">
        <v>40</v>
      </c>
      <c r="E137" s="3" t="s">
        <v>10</v>
      </c>
      <c r="F137" s="3" t="s">
        <v>9</v>
      </c>
      <c r="H137" s="5" t="s">
        <v>150</v>
      </c>
    </row>
    <row r="138" spans="1:8" s="17" customFormat="1" ht="13.2" x14ac:dyDescent="0.25">
      <c r="A138" s="19" t="s">
        <v>144</v>
      </c>
      <c r="B138" s="36">
        <v>39904</v>
      </c>
      <c r="C138" s="2"/>
      <c r="D138" s="22">
        <v>40</v>
      </c>
      <c r="E138" s="3" t="s">
        <v>10</v>
      </c>
      <c r="F138" s="3" t="s">
        <v>9</v>
      </c>
      <c r="H138" s="5" t="s">
        <v>150</v>
      </c>
    </row>
    <row r="139" spans="1:8" s="17" customFormat="1" ht="13.2" x14ac:dyDescent="0.25">
      <c r="A139" s="19" t="s">
        <v>145</v>
      </c>
      <c r="B139" s="36">
        <v>39904</v>
      </c>
      <c r="C139" s="2"/>
      <c r="D139" s="22">
        <v>40</v>
      </c>
      <c r="E139" s="3" t="s">
        <v>10</v>
      </c>
      <c r="F139" s="3" t="s">
        <v>9</v>
      </c>
      <c r="H139" s="5" t="s">
        <v>150</v>
      </c>
    </row>
    <row r="140" spans="1:8" x14ac:dyDescent="0.2">
      <c r="A140" s="19" t="s">
        <v>146</v>
      </c>
      <c r="B140" s="36">
        <v>39904</v>
      </c>
      <c r="C140" s="2"/>
      <c r="D140" s="22">
        <v>40</v>
      </c>
      <c r="E140" s="3" t="s">
        <v>10</v>
      </c>
      <c r="F140" s="3" t="s">
        <v>9</v>
      </c>
      <c r="H140" s="5" t="s">
        <v>150</v>
      </c>
    </row>
    <row r="141" spans="1:8" x14ac:dyDescent="0.2">
      <c r="A141" s="19" t="s">
        <v>147</v>
      </c>
      <c r="B141" s="36">
        <v>39904</v>
      </c>
      <c r="C141" s="2"/>
      <c r="D141" s="22">
        <v>40</v>
      </c>
      <c r="E141" s="3" t="s">
        <v>10</v>
      </c>
      <c r="F141" s="3" t="s">
        <v>9</v>
      </c>
      <c r="H141" s="5" t="s">
        <v>150</v>
      </c>
    </row>
  </sheetData>
  <autoFilter ref="A2:H141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/>
  </sheetViews>
  <sheetFormatPr defaultColWidth="9.109375" defaultRowHeight="13.2" x14ac:dyDescent="0.25"/>
  <cols>
    <col min="1" max="16384" width="9.109375" style="17"/>
  </cols>
  <sheetData>
    <row r="1" spans="1:13" x14ac:dyDescent="0.25">
      <c r="A1" s="44" t="s">
        <v>0</v>
      </c>
      <c r="B1" s="44"/>
      <c r="C1" s="44"/>
      <c r="D1" s="44"/>
      <c r="E1" s="44"/>
      <c r="F1" s="44"/>
      <c r="G1" s="44"/>
      <c r="H1" s="44"/>
      <c r="I1" s="45"/>
      <c r="J1" s="18"/>
      <c r="K1" s="14"/>
      <c r="L1" s="14"/>
      <c r="M1" s="14"/>
    </row>
    <row r="2" spans="1:13" s="50" customFormat="1" ht="91.8" x14ac:dyDescent="0.25">
      <c r="A2" s="7" t="s">
        <v>1</v>
      </c>
      <c r="B2" s="46" t="s">
        <v>2</v>
      </c>
      <c r="C2" s="47" t="s">
        <v>3</v>
      </c>
      <c r="D2" s="48" t="s">
        <v>153</v>
      </c>
      <c r="E2" s="49" t="s">
        <v>154</v>
      </c>
      <c r="F2" s="49" t="s">
        <v>155</v>
      </c>
      <c r="G2" s="49" t="s">
        <v>156</v>
      </c>
      <c r="H2" s="49" t="s">
        <v>157</v>
      </c>
      <c r="I2" s="49" t="s">
        <v>158</v>
      </c>
      <c r="J2" s="6" t="s">
        <v>5</v>
      </c>
      <c r="K2" s="10" t="s">
        <v>6</v>
      </c>
      <c r="L2" s="11" t="s">
        <v>7</v>
      </c>
      <c r="M2" s="6" t="s">
        <v>7</v>
      </c>
    </row>
  </sheetData>
  <autoFilter ref="A2:M2"/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&amp;A</oddHeader>
    <oddFooter>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10" workbookViewId="0"/>
  </sheetViews>
  <sheetFormatPr defaultColWidth="9.109375" defaultRowHeight="10.199999999999999" x14ac:dyDescent="0.2"/>
  <cols>
    <col min="1" max="3" width="9.109375" style="2"/>
    <col min="4" max="4" width="9.109375" style="56"/>
    <col min="5" max="16384" width="9.109375" style="2"/>
  </cols>
  <sheetData>
    <row r="1" spans="1:13" x14ac:dyDescent="0.2">
      <c r="A1" s="44" t="s">
        <v>0</v>
      </c>
      <c r="B1" s="44"/>
      <c r="C1" s="44"/>
      <c r="D1" s="51"/>
      <c r="E1" s="44"/>
      <c r="F1" s="44"/>
      <c r="G1" s="44"/>
      <c r="H1" s="44"/>
      <c r="I1" s="52"/>
      <c r="J1" s="24"/>
      <c r="K1" s="19"/>
      <c r="L1" s="19"/>
    </row>
    <row r="2" spans="1:13" s="54" customFormat="1" ht="91.8" x14ac:dyDescent="0.25">
      <c r="A2" s="7" t="s">
        <v>1</v>
      </c>
      <c r="B2" s="33" t="s">
        <v>2</v>
      </c>
      <c r="C2" s="7" t="s">
        <v>3</v>
      </c>
      <c r="D2" s="10" t="s">
        <v>153</v>
      </c>
      <c r="E2" s="10" t="s">
        <v>154</v>
      </c>
      <c r="F2" s="10" t="s">
        <v>155</v>
      </c>
      <c r="G2" s="10" t="s">
        <v>156</v>
      </c>
      <c r="H2" s="10" t="s">
        <v>157</v>
      </c>
      <c r="I2" s="10" t="s">
        <v>158</v>
      </c>
      <c r="J2" s="7" t="s">
        <v>5</v>
      </c>
      <c r="K2" s="10" t="s">
        <v>6</v>
      </c>
      <c r="L2" s="11" t="s">
        <v>7</v>
      </c>
      <c r="M2" s="53"/>
    </row>
    <row r="3" spans="1:13" s="18" customFormat="1" x14ac:dyDescent="0.2">
      <c r="A3" s="19" t="s">
        <v>18</v>
      </c>
      <c r="B3" s="36">
        <v>40269</v>
      </c>
      <c r="C3" s="15"/>
      <c r="D3" s="22">
        <v>1.8</v>
      </c>
      <c r="E3" s="22">
        <f t="shared" ref="E3:E34" si="0">D3*1.2</f>
        <v>2.16</v>
      </c>
      <c r="F3" s="22">
        <f t="shared" ref="F3:F34" si="1">D3*1.4</f>
        <v>2.52</v>
      </c>
      <c r="G3" s="22">
        <f t="shared" ref="G3:G34" si="2">D3*1.6</f>
        <v>2.8800000000000003</v>
      </c>
      <c r="H3" s="22">
        <f t="shared" ref="H3:H34" si="3">D3*1.8</f>
        <v>3.24</v>
      </c>
      <c r="I3" s="22">
        <f t="shared" ref="I3:I34" si="4">D3*2</f>
        <v>3.6</v>
      </c>
      <c r="J3" s="18" t="s">
        <v>10</v>
      </c>
      <c r="K3" s="18" t="s">
        <v>124</v>
      </c>
    </row>
    <row r="4" spans="1:13" s="18" customFormat="1" x14ac:dyDescent="0.2">
      <c r="A4" s="19" t="s">
        <v>19</v>
      </c>
      <c r="B4" s="36">
        <v>40269</v>
      </c>
      <c r="C4" s="15"/>
      <c r="D4" s="22">
        <v>1.8</v>
      </c>
      <c r="E4" s="22">
        <f t="shared" si="0"/>
        <v>2.16</v>
      </c>
      <c r="F4" s="22">
        <f t="shared" si="1"/>
        <v>2.52</v>
      </c>
      <c r="G4" s="22">
        <f t="shared" si="2"/>
        <v>2.8800000000000003</v>
      </c>
      <c r="H4" s="22">
        <f t="shared" si="3"/>
        <v>3.24</v>
      </c>
      <c r="I4" s="22">
        <f t="shared" si="4"/>
        <v>3.6</v>
      </c>
      <c r="J4" s="18" t="s">
        <v>10</v>
      </c>
      <c r="K4" s="18" t="s">
        <v>124</v>
      </c>
    </row>
    <row r="5" spans="1:13" s="18" customFormat="1" x14ac:dyDescent="0.2">
      <c r="A5" s="19" t="s">
        <v>20</v>
      </c>
      <c r="B5" s="36">
        <v>40269</v>
      </c>
      <c r="C5" s="15"/>
      <c r="D5" s="22">
        <v>1.8</v>
      </c>
      <c r="E5" s="22">
        <f t="shared" si="0"/>
        <v>2.16</v>
      </c>
      <c r="F5" s="22">
        <f t="shared" si="1"/>
        <v>2.52</v>
      </c>
      <c r="G5" s="22">
        <f t="shared" si="2"/>
        <v>2.8800000000000003</v>
      </c>
      <c r="H5" s="22">
        <f t="shared" si="3"/>
        <v>3.24</v>
      </c>
      <c r="I5" s="22">
        <f t="shared" si="4"/>
        <v>3.6</v>
      </c>
      <c r="J5" s="18" t="s">
        <v>10</v>
      </c>
      <c r="K5" s="18" t="s">
        <v>124</v>
      </c>
    </row>
    <row r="6" spans="1:13" s="18" customFormat="1" x14ac:dyDescent="0.2">
      <c r="A6" s="19" t="s">
        <v>21</v>
      </c>
      <c r="B6" s="36">
        <v>40269</v>
      </c>
      <c r="C6" s="15"/>
      <c r="D6" s="22">
        <v>1.8</v>
      </c>
      <c r="E6" s="22">
        <f t="shared" si="0"/>
        <v>2.16</v>
      </c>
      <c r="F6" s="22">
        <f t="shared" si="1"/>
        <v>2.52</v>
      </c>
      <c r="G6" s="22">
        <f t="shared" si="2"/>
        <v>2.8800000000000003</v>
      </c>
      <c r="H6" s="22">
        <f t="shared" si="3"/>
        <v>3.24</v>
      </c>
      <c r="I6" s="22">
        <f t="shared" si="4"/>
        <v>3.6</v>
      </c>
      <c r="J6" s="18" t="s">
        <v>10</v>
      </c>
      <c r="K6" s="18" t="s">
        <v>124</v>
      </c>
    </row>
    <row r="7" spans="1:13" s="18" customFormat="1" x14ac:dyDescent="0.2">
      <c r="A7" s="19" t="s">
        <v>22</v>
      </c>
      <c r="B7" s="36">
        <v>40269</v>
      </c>
      <c r="C7" s="15"/>
      <c r="D7" s="22">
        <v>1.8</v>
      </c>
      <c r="E7" s="22">
        <f t="shared" si="0"/>
        <v>2.16</v>
      </c>
      <c r="F7" s="22">
        <f t="shared" si="1"/>
        <v>2.52</v>
      </c>
      <c r="G7" s="22">
        <f t="shared" si="2"/>
        <v>2.8800000000000003</v>
      </c>
      <c r="H7" s="22">
        <f t="shared" si="3"/>
        <v>3.24</v>
      </c>
      <c r="I7" s="22">
        <f t="shared" si="4"/>
        <v>3.6</v>
      </c>
      <c r="J7" s="18" t="s">
        <v>10</v>
      </c>
      <c r="K7" s="18" t="s">
        <v>124</v>
      </c>
    </row>
    <row r="8" spans="1:13" s="18" customFormat="1" x14ac:dyDescent="0.2">
      <c r="A8" s="19" t="s">
        <v>23</v>
      </c>
      <c r="B8" s="36">
        <v>40269</v>
      </c>
      <c r="C8" s="15"/>
      <c r="D8" s="22">
        <v>1.8</v>
      </c>
      <c r="E8" s="22">
        <f t="shared" si="0"/>
        <v>2.16</v>
      </c>
      <c r="F8" s="22">
        <f t="shared" si="1"/>
        <v>2.52</v>
      </c>
      <c r="G8" s="22">
        <f t="shared" si="2"/>
        <v>2.8800000000000003</v>
      </c>
      <c r="H8" s="22">
        <f t="shared" si="3"/>
        <v>3.24</v>
      </c>
      <c r="I8" s="22">
        <f t="shared" si="4"/>
        <v>3.6</v>
      </c>
      <c r="J8" s="18" t="s">
        <v>10</v>
      </c>
      <c r="K8" s="18" t="s">
        <v>124</v>
      </c>
    </row>
    <row r="9" spans="1:13" s="18" customFormat="1" x14ac:dyDescent="0.2">
      <c r="A9" s="19" t="s">
        <v>24</v>
      </c>
      <c r="B9" s="36">
        <v>40269</v>
      </c>
      <c r="C9" s="15"/>
      <c r="D9" s="22">
        <v>1.8</v>
      </c>
      <c r="E9" s="22">
        <f t="shared" si="0"/>
        <v>2.16</v>
      </c>
      <c r="F9" s="22">
        <f t="shared" si="1"/>
        <v>2.52</v>
      </c>
      <c r="G9" s="22">
        <f t="shared" si="2"/>
        <v>2.8800000000000003</v>
      </c>
      <c r="H9" s="22">
        <f t="shared" si="3"/>
        <v>3.24</v>
      </c>
      <c r="I9" s="22">
        <f t="shared" si="4"/>
        <v>3.6</v>
      </c>
      <c r="J9" s="18" t="s">
        <v>10</v>
      </c>
      <c r="K9" s="18" t="s">
        <v>124</v>
      </c>
    </row>
    <row r="10" spans="1:13" s="18" customFormat="1" x14ac:dyDescent="0.2">
      <c r="A10" s="19" t="s">
        <v>25</v>
      </c>
      <c r="B10" s="36">
        <v>40269</v>
      </c>
      <c r="C10" s="15"/>
      <c r="D10" s="22">
        <v>1.8</v>
      </c>
      <c r="E10" s="22">
        <f t="shared" si="0"/>
        <v>2.16</v>
      </c>
      <c r="F10" s="22">
        <f t="shared" si="1"/>
        <v>2.52</v>
      </c>
      <c r="G10" s="22">
        <f t="shared" si="2"/>
        <v>2.8800000000000003</v>
      </c>
      <c r="H10" s="22">
        <f t="shared" si="3"/>
        <v>3.24</v>
      </c>
      <c r="I10" s="22">
        <f t="shared" si="4"/>
        <v>3.6</v>
      </c>
      <c r="J10" s="18" t="s">
        <v>10</v>
      </c>
      <c r="K10" s="18" t="s">
        <v>124</v>
      </c>
    </row>
    <row r="11" spans="1:13" s="18" customFormat="1" x14ac:dyDescent="0.2">
      <c r="A11" s="19" t="s">
        <v>26</v>
      </c>
      <c r="B11" s="36">
        <v>40269</v>
      </c>
      <c r="C11" s="15"/>
      <c r="D11" s="22">
        <v>1.8</v>
      </c>
      <c r="E11" s="22">
        <f t="shared" si="0"/>
        <v>2.16</v>
      </c>
      <c r="F11" s="22">
        <f t="shared" si="1"/>
        <v>2.52</v>
      </c>
      <c r="G11" s="22">
        <f t="shared" si="2"/>
        <v>2.8800000000000003</v>
      </c>
      <c r="H11" s="22">
        <f t="shared" si="3"/>
        <v>3.24</v>
      </c>
      <c r="I11" s="22">
        <f t="shared" si="4"/>
        <v>3.6</v>
      </c>
      <c r="J11" s="18" t="s">
        <v>10</v>
      </c>
      <c r="K11" s="18" t="s">
        <v>124</v>
      </c>
    </row>
    <row r="12" spans="1:13" s="18" customFormat="1" x14ac:dyDescent="0.2">
      <c r="A12" s="19" t="s">
        <v>27</v>
      </c>
      <c r="B12" s="36">
        <v>40269</v>
      </c>
      <c r="C12" s="15"/>
      <c r="D12" s="22">
        <v>1.8</v>
      </c>
      <c r="E12" s="22">
        <f t="shared" si="0"/>
        <v>2.16</v>
      </c>
      <c r="F12" s="22">
        <f t="shared" si="1"/>
        <v>2.52</v>
      </c>
      <c r="G12" s="22">
        <f t="shared" si="2"/>
        <v>2.8800000000000003</v>
      </c>
      <c r="H12" s="22">
        <f t="shared" si="3"/>
        <v>3.24</v>
      </c>
      <c r="I12" s="22">
        <f t="shared" si="4"/>
        <v>3.6</v>
      </c>
      <c r="J12" s="18" t="s">
        <v>10</v>
      </c>
      <c r="K12" s="18" t="s">
        <v>124</v>
      </c>
    </row>
    <row r="13" spans="1:13" s="18" customFormat="1" ht="13.2" x14ac:dyDescent="0.25">
      <c r="A13" s="25" t="s">
        <v>28</v>
      </c>
      <c r="B13" s="26">
        <v>40634</v>
      </c>
      <c r="C13" s="17"/>
      <c r="D13" s="40">
        <v>110</v>
      </c>
      <c r="E13" s="16">
        <f t="shared" si="0"/>
        <v>132</v>
      </c>
      <c r="F13" s="16">
        <f t="shared" si="1"/>
        <v>154</v>
      </c>
      <c r="G13" s="16">
        <f t="shared" si="2"/>
        <v>176</v>
      </c>
      <c r="H13" s="16">
        <f t="shared" si="3"/>
        <v>198</v>
      </c>
      <c r="I13" s="16">
        <f t="shared" si="4"/>
        <v>220</v>
      </c>
      <c r="J13" s="18" t="s">
        <v>10</v>
      </c>
      <c r="K13" s="18" t="s">
        <v>124</v>
      </c>
    </row>
    <row r="14" spans="1:13" s="18" customFormat="1" x14ac:dyDescent="0.2">
      <c r="A14" s="19" t="s">
        <v>29</v>
      </c>
      <c r="B14" s="55">
        <v>38078</v>
      </c>
      <c r="C14" s="24"/>
      <c r="D14" s="16">
        <v>80</v>
      </c>
      <c r="E14" s="16">
        <f t="shared" si="0"/>
        <v>96</v>
      </c>
      <c r="F14" s="16">
        <f t="shared" si="1"/>
        <v>112</v>
      </c>
      <c r="G14" s="16">
        <f t="shared" si="2"/>
        <v>128</v>
      </c>
      <c r="H14" s="16">
        <f t="shared" si="3"/>
        <v>144</v>
      </c>
      <c r="I14" s="16">
        <f t="shared" si="4"/>
        <v>160</v>
      </c>
      <c r="J14" s="18" t="s">
        <v>10</v>
      </c>
      <c r="K14" s="18" t="s">
        <v>124</v>
      </c>
    </row>
    <row r="15" spans="1:13" s="18" customFormat="1" ht="13.2" x14ac:dyDescent="0.25">
      <c r="A15" s="25" t="s">
        <v>30</v>
      </c>
      <c r="B15" s="26">
        <v>40634</v>
      </c>
      <c r="C15" s="17"/>
      <c r="D15" s="40">
        <v>110</v>
      </c>
      <c r="E15" s="16">
        <f t="shared" si="0"/>
        <v>132</v>
      </c>
      <c r="F15" s="16">
        <f t="shared" si="1"/>
        <v>154</v>
      </c>
      <c r="G15" s="16">
        <f t="shared" si="2"/>
        <v>176</v>
      </c>
      <c r="H15" s="16">
        <f t="shared" si="3"/>
        <v>198</v>
      </c>
      <c r="I15" s="16">
        <f t="shared" si="4"/>
        <v>220</v>
      </c>
      <c r="J15" s="18" t="s">
        <v>10</v>
      </c>
      <c r="K15" s="18" t="s">
        <v>124</v>
      </c>
    </row>
    <row r="16" spans="1:13" s="18" customFormat="1" ht="13.2" x14ac:dyDescent="0.25">
      <c r="A16" s="25" t="s">
        <v>31</v>
      </c>
      <c r="B16" s="26">
        <v>40634</v>
      </c>
      <c r="C16" s="17"/>
      <c r="D16" s="40">
        <v>110</v>
      </c>
      <c r="E16" s="16">
        <f t="shared" si="0"/>
        <v>132</v>
      </c>
      <c r="F16" s="16">
        <f t="shared" si="1"/>
        <v>154</v>
      </c>
      <c r="G16" s="16">
        <f t="shared" si="2"/>
        <v>176</v>
      </c>
      <c r="H16" s="16">
        <f t="shared" si="3"/>
        <v>198</v>
      </c>
      <c r="I16" s="16">
        <f t="shared" si="4"/>
        <v>220</v>
      </c>
      <c r="J16" s="18" t="s">
        <v>10</v>
      </c>
      <c r="K16" s="18" t="s">
        <v>124</v>
      </c>
    </row>
    <row r="17" spans="1:13" s="18" customFormat="1" ht="13.2" x14ac:dyDescent="0.25">
      <c r="A17" s="25" t="s">
        <v>32</v>
      </c>
      <c r="B17" s="26">
        <v>40634</v>
      </c>
      <c r="C17" s="17"/>
      <c r="D17" s="40">
        <v>110</v>
      </c>
      <c r="E17" s="16">
        <f t="shared" si="0"/>
        <v>132</v>
      </c>
      <c r="F17" s="16">
        <f t="shared" si="1"/>
        <v>154</v>
      </c>
      <c r="G17" s="16">
        <f t="shared" si="2"/>
        <v>176</v>
      </c>
      <c r="H17" s="16">
        <f t="shared" si="3"/>
        <v>198</v>
      </c>
      <c r="I17" s="16">
        <f t="shared" si="4"/>
        <v>220</v>
      </c>
      <c r="J17" s="18" t="s">
        <v>10</v>
      </c>
      <c r="K17" s="18" t="s">
        <v>124</v>
      </c>
    </row>
    <row r="18" spans="1:13" s="18" customFormat="1" ht="13.2" x14ac:dyDescent="0.25">
      <c r="A18" s="25" t="s">
        <v>33</v>
      </c>
      <c r="B18" s="26">
        <v>40634</v>
      </c>
      <c r="C18" s="17"/>
      <c r="D18" s="40">
        <v>110</v>
      </c>
      <c r="E18" s="16">
        <f t="shared" si="0"/>
        <v>132</v>
      </c>
      <c r="F18" s="16">
        <f t="shared" si="1"/>
        <v>154</v>
      </c>
      <c r="G18" s="16">
        <f t="shared" si="2"/>
        <v>176</v>
      </c>
      <c r="H18" s="16">
        <f t="shared" si="3"/>
        <v>198</v>
      </c>
      <c r="I18" s="16">
        <f t="shared" si="4"/>
        <v>220</v>
      </c>
      <c r="J18" s="18" t="s">
        <v>10</v>
      </c>
      <c r="K18" s="18" t="s">
        <v>124</v>
      </c>
    </row>
    <row r="19" spans="1:13" s="18" customFormat="1" ht="13.2" x14ac:dyDescent="0.25">
      <c r="A19" s="25" t="s">
        <v>34</v>
      </c>
      <c r="B19" s="26">
        <v>40634</v>
      </c>
      <c r="C19" s="17"/>
      <c r="D19" s="40">
        <v>110</v>
      </c>
      <c r="E19" s="16">
        <f t="shared" si="0"/>
        <v>132</v>
      </c>
      <c r="F19" s="16">
        <f t="shared" si="1"/>
        <v>154</v>
      </c>
      <c r="G19" s="16">
        <f t="shared" si="2"/>
        <v>176</v>
      </c>
      <c r="H19" s="16">
        <f t="shared" si="3"/>
        <v>198</v>
      </c>
      <c r="I19" s="16">
        <f t="shared" si="4"/>
        <v>220</v>
      </c>
      <c r="J19" s="18" t="s">
        <v>10</v>
      </c>
      <c r="K19" s="18" t="s">
        <v>124</v>
      </c>
    </row>
    <row r="20" spans="1:13" s="18" customFormat="1" ht="13.2" x14ac:dyDescent="0.25">
      <c r="A20" s="25" t="s">
        <v>35</v>
      </c>
      <c r="B20" s="26">
        <v>40634</v>
      </c>
      <c r="C20" s="17"/>
      <c r="D20" s="40">
        <v>110</v>
      </c>
      <c r="E20" s="16">
        <f t="shared" si="0"/>
        <v>132</v>
      </c>
      <c r="F20" s="16">
        <f t="shared" si="1"/>
        <v>154</v>
      </c>
      <c r="G20" s="16">
        <f t="shared" si="2"/>
        <v>176</v>
      </c>
      <c r="H20" s="16">
        <f t="shared" si="3"/>
        <v>198</v>
      </c>
      <c r="I20" s="16">
        <f t="shared" si="4"/>
        <v>220</v>
      </c>
      <c r="J20" s="18" t="s">
        <v>10</v>
      </c>
      <c r="K20" s="18" t="s">
        <v>124</v>
      </c>
    </row>
    <row r="21" spans="1:13" s="18" customFormat="1" ht="13.2" x14ac:dyDescent="0.25">
      <c r="A21" s="25" t="s">
        <v>36</v>
      </c>
      <c r="B21" s="26">
        <v>40634</v>
      </c>
      <c r="C21" s="17"/>
      <c r="D21" s="40">
        <v>110</v>
      </c>
      <c r="E21" s="16">
        <f t="shared" si="0"/>
        <v>132</v>
      </c>
      <c r="F21" s="16">
        <f t="shared" si="1"/>
        <v>154</v>
      </c>
      <c r="G21" s="16">
        <f t="shared" si="2"/>
        <v>176</v>
      </c>
      <c r="H21" s="16">
        <f t="shared" si="3"/>
        <v>198</v>
      </c>
      <c r="I21" s="16">
        <f t="shared" si="4"/>
        <v>220</v>
      </c>
      <c r="J21" s="18" t="s">
        <v>10</v>
      </c>
      <c r="K21" s="18" t="s">
        <v>124</v>
      </c>
    </row>
    <row r="22" spans="1:13" s="18" customFormat="1" ht="13.2" x14ac:dyDescent="0.25">
      <c r="A22" s="25" t="s">
        <v>37</v>
      </c>
      <c r="B22" s="26">
        <v>40634</v>
      </c>
      <c r="C22" s="17"/>
      <c r="D22" s="40">
        <v>110</v>
      </c>
      <c r="E22" s="16">
        <f t="shared" si="0"/>
        <v>132</v>
      </c>
      <c r="F22" s="16">
        <f t="shared" si="1"/>
        <v>154</v>
      </c>
      <c r="G22" s="16">
        <f t="shared" si="2"/>
        <v>176</v>
      </c>
      <c r="H22" s="16">
        <f t="shared" si="3"/>
        <v>198</v>
      </c>
      <c r="I22" s="16">
        <f t="shared" si="4"/>
        <v>220</v>
      </c>
      <c r="J22" s="18" t="s">
        <v>10</v>
      </c>
      <c r="K22" s="18" t="s">
        <v>124</v>
      </c>
    </row>
    <row r="23" spans="1:13" s="17" customFormat="1" ht="13.2" x14ac:dyDescent="0.25">
      <c r="A23" s="19" t="s">
        <v>54</v>
      </c>
      <c r="B23" s="26">
        <v>42095</v>
      </c>
      <c r="C23" s="2"/>
      <c r="D23" s="39">
        <v>0.1</v>
      </c>
      <c r="E23" s="39">
        <f t="shared" si="0"/>
        <v>0.12</v>
      </c>
      <c r="F23" s="39">
        <f t="shared" si="1"/>
        <v>0.13999999999999999</v>
      </c>
      <c r="G23" s="39">
        <f t="shared" si="2"/>
        <v>0.16000000000000003</v>
      </c>
      <c r="H23" s="39">
        <f t="shared" si="3"/>
        <v>0.18000000000000002</v>
      </c>
      <c r="I23" s="39">
        <f t="shared" si="4"/>
        <v>0.2</v>
      </c>
      <c r="J23" s="18" t="s">
        <v>10</v>
      </c>
      <c r="K23" s="18" t="s">
        <v>124</v>
      </c>
      <c r="M23" s="18"/>
    </row>
    <row r="24" spans="1:13" s="17" customFormat="1" ht="13.2" x14ac:dyDescent="0.25">
      <c r="A24" s="19" t="s">
        <v>55</v>
      </c>
      <c r="B24" s="26">
        <v>42095</v>
      </c>
      <c r="C24" s="2"/>
      <c r="D24" s="39">
        <v>0.1</v>
      </c>
      <c r="E24" s="39">
        <f t="shared" si="0"/>
        <v>0.12</v>
      </c>
      <c r="F24" s="39">
        <f t="shared" si="1"/>
        <v>0.13999999999999999</v>
      </c>
      <c r="G24" s="39">
        <f t="shared" si="2"/>
        <v>0.16000000000000003</v>
      </c>
      <c r="H24" s="39">
        <f t="shared" si="3"/>
        <v>0.18000000000000002</v>
      </c>
      <c r="I24" s="39">
        <f t="shared" si="4"/>
        <v>0.2</v>
      </c>
      <c r="J24" s="18" t="s">
        <v>10</v>
      </c>
      <c r="K24" s="18" t="s">
        <v>124</v>
      </c>
    </row>
    <row r="25" spans="1:13" s="17" customFormat="1" ht="13.2" x14ac:dyDescent="0.25">
      <c r="A25" s="19" t="s">
        <v>56</v>
      </c>
      <c r="B25" s="26">
        <v>42095</v>
      </c>
      <c r="C25" s="2"/>
      <c r="D25" s="39">
        <v>0.1</v>
      </c>
      <c r="E25" s="39">
        <f t="shared" si="0"/>
        <v>0.12</v>
      </c>
      <c r="F25" s="39">
        <f t="shared" si="1"/>
        <v>0.13999999999999999</v>
      </c>
      <c r="G25" s="39">
        <f t="shared" si="2"/>
        <v>0.16000000000000003</v>
      </c>
      <c r="H25" s="39">
        <f t="shared" si="3"/>
        <v>0.18000000000000002</v>
      </c>
      <c r="I25" s="39">
        <f t="shared" si="4"/>
        <v>0.2</v>
      </c>
      <c r="J25" s="18" t="s">
        <v>10</v>
      </c>
      <c r="K25" s="18" t="s">
        <v>124</v>
      </c>
    </row>
    <row r="26" spans="1:13" s="17" customFormat="1" ht="13.2" x14ac:dyDescent="0.25">
      <c r="A26" s="19" t="s">
        <v>57</v>
      </c>
      <c r="B26" s="26">
        <v>42095</v>
      </c>
      <c r="C26" s="2"/>
      <c r="D26" s="39">
        <v>0.1</v>
      </c>
      <c r="E26" s="39">
        <f t="shared" si="0"/>
        <v>0.12</v>
      </c>
      <c r="F26" s="39">
        <f t="shared" si="1"/>
        <v>0.13999999999999999</v>
      </c>
      <c r="G26" s="39">
        <f t="shared" si="2"/>
        <v>0.16000000000000003</v>
      </c>
      <c r="H26" s="39">
        <f t="shared" si="3"/>
        <v>0.18000000000000002</v>
      </c>
      <c r="I26" s="39">
        <f t="shared" si="4"/>
        <v>0.2</v>
      </c>
      <c r="J26" s="18" t="s">
        <v>10</v>
      </c>
      <c r="K26" s="18" t="s">
        <v>124</v>
      </c>
    </row>
    <row r="27" spans="1:13" s="17" customFormat="1" ht="13.2" x14ac:dyDescent="0.25">
      <c r="A27" s="19" t="s">
        <v>58</v>
      </c>
      <c r="B27" s="26">
        <v>42095</v>
      </c>
      <c r="C27" s="2"/>
      <c r="D27" s="39">
        <v>0.1</v>
      </c>
      <c r="E27" s="39">
        <f t="shared" si="0"/>
        <v>0.12</v>
      </c>
      <c r="F27" s="39">
        <f t="shared" si="1"/>
        <v>0.13999999999999999</v>
      </c>
      <c r="G27" s="39">
        <f t="shared" si="2"/>
        <v>0.16000000000000003</v>
      </c>
      <c r="H27" s="39">
        <f t="shared" si="3"/>
        <v>0.18000000000000002</v>
      </c>
      <c r="I27" s="39">
        <f t="shared" si="4"/>
        <v>0.2</v>
      </c>
      <c r="J27" s="18" t="s">
        <v>10</v>
      </c>
      <c r="K27" s="18" t="s">
        <v>124</v>
      </c>
    </row>
    <row r="28" spans="1:13" s="17" customFormat="1" ht="13.2" x14ac:dyDescent="0.25">
      <c r="A28" s="19" t="s">
        <v>59</v>
      </c>
      <c r="B28" s="26">
        <v>42095</v>
      </c>
      <c r="C28" s="2"/>
      <c r="D28" s="39">
        <v>0.1</v>
      </c>
      <c r="E28" s="39">
        <f t="shared" si="0"/>
        <v>0.12</v>
      </c>
      <c r="F28" s="39">
        <f t="shared" si="1"/>
        <v>0.13999999999999999</v>
      </c>
      <c r="G28" s="39">
        <f t="shared" si="2"/>
        <v>0.16000000000000003</v>
      </c>
      <c r="H28" s="39">
        <f t="shared" si="3"/>
        <v>0.18000000000000002</v>
      </c>
      <c r="I28" s="39">
        <f t="shared" si="4"/>
        <v>0.2</v>
      </c>
      <c r="J28" s="18" t="s">
        <v>10</v>
      </c>
      <c r="K28" s="18" t="s">
        <v>124</v>
      </c>
    </row>
    <row r="29" spans="1:13" s="17" customFormat="1" ht="13.2" x14ac:dyDescent="0.25">
      <c r="A29" s="19" t="s">
        <v>70</v>
      </c>
      <c r="B29" s="36">
        <v>40269</v>
      </c>
      <c r="C29" s="15"/>
      <c r="D29" s="22">
        <v>1.8</v>
      </c>
      <c r="E29" s="22">
        <f t="shared" si="0"/>
        <v>2.16</v>
      </c>
      <c r="F29" s="22">
        <f t="shared" si="1"/>
        <v>2.52</v>
      </c>
      <c r="G29" s="22">
        <f t="shared" si="2"/>
        <v>2.8800000000000003</v>
      </c>
      <c r="H29" s="22">
        <f t="shared" si="3"/>
        <v>3.24</v>
      </c>
      <c r="I29" s="22">
        <f t="shared" si="4"/>
        <v>3.6</v>
      </c>
      <c r="J29" s="18" t="s">
        <v>10</v>
      </c>
      <c r="K29" s="18" t="s">
        <v>124</v>
      </c>
    </row>
    <row r="30" spans="1:13" s="17" customFormat="1" ht="13.2" x14ac:dyDescent="0.25">
      <c r="A30" s="19" t="s">
        <v>71</v>
      </c>
      <c r="B30" s="36">
        <v>40269</v>
      </c>
      <c r="C30" s="15"/>
      <c r="D30" s="22">
        <v>1.8</v>
      </c>
      <c r="E30" s="22">
        <f t="shared" si="0"/>
        <v>2.16</v>
      </c>
      <c r="F30" s="22">
        <f t="shared" si="1"/>
        <v>2.52</v>
      </c>
      <c r="G30" s="22">
        <f t="shared" si="2"/>
        <v>2.8800000000000003</v>
      </c>
      <c r="H30" s="22">
        <f t="shared" si="3"/>
        <v>3.24</v>
      </c>
      <c r="I30" s="22">
        <f t="shared" si="4"/>
        <v>3.6</v>
      </c>
      <c r="J30" s="18" t="s">
        <v>10</v>
      </c>
      <c r="K30" s="18" t="s">
        <v>124</v>
      </c>
    </row>
    <row r="31" spans="1:13" s="17" customFormat="1" ht="13.2" x14ac:dyDescent="0.25">
      <c r="A31" s="19" t="s">
        <v>72</v>
      </c>
      <c r="B31" s="36">
        <v>40269</v>
      </c>
      <c r="C31" s="15"/>
      <c r="D31" s="22">
        <v>1.8</v>
      </c>
      <c r="E31" s="22">
        <f t="shared" si="0"/>
        <v>2.16</v>
      </c>
      <c r="F31" s="22">
        <f t="shared" si="1"/>
        <v>2.52</v>
      </c>
      <c r="G31" s="22">
        <f t="shared" si="2"/>
        <v>2.8800000000000003</v>
      </c>
      <c r="H31" s="22">
        <f t="shared" si="3"/>
        <v>3.24</v>
      </c>
      <c r="I31" s="22">
        <f t="shared" si="4"/>
        <v>3.6</v>
      </c>
      <c r="J31" s="18" t="s">
        <v>10</v>
      </c>
      <c r="K31" s="18" t="s">
        <v>124</v>
      </c>
    </row>
    <row r="32" spans="1:13" s="17" customFormat="1" ht="13.2" x14ac:dyDescent="0.25">
      <c r="A32" s="19" t="s">
        <v>73</v>
      </c>
      <c r="B32" s="36">
        <v>40269</v>
      </c>
      <c r="C32" s="15"/>
      <c r="D32" s="22">
        <v>1.8</v>
      </c>
      <c r="E32" s="22">
        <f t="shared" si="0"/>
        <v>2.16</v>
      </c>
      <c r="F32" s="22">
        <f t="shared" si="1"/>
        <v>2.52</v>
      </c>
      <c r="G32" s="22">
        <f t="shared" si="2"/>
        <v>2.8800000000000003</v>
      </c>
      <c r="H32" s="22">
        <f t="shared" si="3"/>
        <v>3.24</v>
      </c>
      <c r="I32" s="22">
        <f t="shared" si="4"/>
        <v>3.6</v>
      </c>
      <c r="J32" s="18" t="s">
        <v>10</v>
      </c>
      <c r="K32" s="18" t="s">
        <v>124</v>
      </c>
    </row>
    <row r="33" spans="1:12" s="17" customFormat="1" ht="13.2" x14ac:dyDescent="0.25">
      <c r="A33" s="19" t="s">
        <v>74</v>
      </c>
      <c r="B33" s="36">
        <v>40269</v>
      </c>
      <c r="C33" s="15"/>
      <c r="D33" s="22">
        <v>1.8</v>
      </c>
      <c r="E33" s="22">
        <f t="shared" si="0"/>
        <v>2.16</v>
      </c>
      <c r="F33" s="22">
        <f t="shared" si="1"/>
        <v>2.52</v>
      </c>
      <c r="G33" s="22">
        <f t="shared" si="2"/>
        <v>2.8800000000000003</v>
      </c>
      <c r="H33" s="22">
        <f t="shared" si="3"/>
        <v>3.24</v>
      </c>
      <c r="I33" s="22">
        <f t="shared" si="4"/>
        <v>3.6</v>
      </c>
      <c r="J33" s="18" t="s">
        <v>10</v>
      </c>
      <c r="K33" s="18" t="s">
        <v>124</v>
      </c>
    </row>
    <row r="34" spans="1:12" s="17" customFormat="1" ht="13.2" x14ac:dyDescent="0.25">
      <c r="A34" s="19" t="s">
        <v>75</v>
      </c>
      <c r="B34" s="36">
        <v>40269</v>
      </c>
      <c r="C34" s="15"/>
      <c r="D34" s="22">
        <v>1.8</v>
      </c>
      <c r="E34" s="22">
        <f t="shared" si="0"/>
        <v>2.16</v>
      </c>
      <c r="F34" s="22">
        <f t="shared" si="1"/>
        <v>2.52</v>
      </c>
      <c r="G34" s="22">
        <f t="shared" si="2"/>
        <v>2.8800000000000003</v>
      </c>
      <c r="H34" s="22">
        <f t="shared" si="3"/>
        <v>3.24</v>
      </c>
      <c r="I34" s="22">
        <f t="shared" si="4"/>
        <v>3.6</v>
      </c>
      <c r="J34" s="18" t="s">
        <v>10</v>
      </c>
      <c r="K34" s="18" t="s">
        <v>124</v>
      </c>
    </row>
    <row r="35" spans="1:12" s="17" customFormat="1" ht="13.2" x14ac:dyDescent="0.25">
      <c r="A35" s="19" t="s">
        <v>76</v>
      </c>
      <c r="B35" s="36">
        <v>40269</v>
      </c>
      <c r="C35" s="15"/>
      <c r="D35" s="22">
        <v>1.8</v>
      </c>
      <c r="E35" s="22">
        <f t="shared" ref="E35:E56" si="5">D35*1.2</f>
        <v>2.16</v>
      </c>
      <c r="F35" s="22">
        <f t="shared" ref="F35:F56" si="6">D35*1.4</f>
        <v>2.52</v>
      </c>
      <c r="G35" s="22">
        <f t="shared" ref="G35:G56" si="7">D35*1.6</f>
        <v>2.8800000000000003</v>
      </c>
      <c r="H35" s="22">
        <f t="shared" ref="H35:H56" si="8">D35*1.8</f>
        <v>3.24</v>
      </c>
      <c r="I35" s="22">
        <f t="shared" ref="I35:I56" si="9">D35*2</f>
        <v>3.6</v>
      </c>
      <c r="J35" s="18" t="s">
        <v>10</v>
      </c>
      <c r="K35" s="18" t="s">
        <v>124</v>
      </c>
    </row>
    <row r="36" spans="1:12" s="17" customFormat="1" ht="13.2" x14ac:dyDescent="0.25">
      <c r="A36" s="19" t="s">
        <v>77</v>
      </c>
      <c r="B36" s="36">
        <v>40269</v>
      </c>
      <c r="C36" s="15"/>
      <c r="D36" s="22">
        <v>1.8</v>
      </c>
      <c r="E36" s="22">
        <f t="shared" si="5"/>
        <v>2.16</v>
      </c>
      <c r="F36" s="22">
        <f t="shared" si="6"/>
        <v>2.52</v>
      </c>
      <c r="G36" s="22">
        <f t="shared" si="7"/>
        <v>2.8800000000000003</v>
      </c>
      <c r="H36" s="22">
        <f t="shared" si="8"/>
        <v>3.24</v>
      </c>
      <c r="I36" s="22">
        <f t="shared" si="9"/>
        <v>3.6</v>
      </c>
      <c r="J36" s="18" t="s">
        <v>10</v>
      </c>
      <c r="K36" s="18" t="s">
        <v>124</v>
      </c>
    </row>
    <row r="37" spans="1:12" s="17" customFormat="1" ht="13.2" x14ac:dyDescent="0.25">
      <c r="A37" s="19" t="s">
        <v>78</v>
      </c>
      <c r="B37" s="36">
        <v>40269</v>
      </c>
      <c r="C37" s="15"/>
      <c r="D37" s="22">
        <v>1.8</v>
      </c>
      <c r="E37" s="22">
        <f t="shared" si="5"/>
        <v>2.16</v>
      </c>
      <c r="F37" s="22">
        <f t="shared" si="6"/>
        <v>2.52</v>
      </c>
      <c r="G37" s="22">
        <f t="shared" si="7"/>
        <v>2.8800000000000003</v>
      </c>
      <c r="H37" s="22">
        <f t="shared" si="8"/>
        <v>3.24</v>
      </c>
      <c r="I37" s="22">
        <f t="shared" si="9"/>
        <v>3.6</v>
      </c>
      <c r="J37" s="18" t="s">
        <v>10</v>
      </c>
      <c r="K37" s="18" t="s">
        <v>124</v>
      </c>
    </row>
    <row r="38" spans="1:12" s="17" customFormat="1" ht="13.2" x14ac:dyDescent="0.25">
      <c r="A38" s="19" t="s">
        <v>79</v>
      </c>
      <c r="B38" s="36">
        <v>40269</v>
      </c>
      <c r="C38" s="15"/>
      <c r="D38" s="22">
        <v>1.8</v>
      </c>
      <c r="E38" s="22">
        <f t="shared" si="5"/>
        <v>2.16</v>
      </c>
      <c r="F38" s="22">
        <f t="shared" si="6"/>
        <v>2.52</v>
      </c>
      <c r="G38" s="22">
        <f t="shared" si="7"/>
        <v>2.8800000000000003</v>
      </c>
      <c r="H38" s="22">
        <f t="shared" si="8"/>
        <v>3.24</v>
      </c>
      <c r="I38" s="22">
        <f t="shared" si="9"/>
        <v>3.6</v>
      </c>
      <c r="J38" s="18" t="s">
        <v>10</v>
      </c>
      <c r="K38" s="18" t="s">
        <v>124</v>
      </c>
    </row>
    <row r="39" spans="1:12" x14ac:dyDescent="0.2">
      <c r="A39" s="29" t="s">
        <v>101</v>
      </c>
      <c r="B39" s="83">
        <v>42461</v>
      </c>
      <c r="C39" s="43"/>
      <c r="D39" s="41">
        <v>5</v>
      </c>
      <c r="E39" s="80">
        <f t="shared" si="5"/>
        <v>6</v>
      </c>
      <c r="F39" s="80">
        <f t="shared" si="6"/>
        <v>7</v>
      </c>
      <c r="G39" s="80">
        <f t="shared" si="7"/>
        <v>8</v>
      </c>
      <c r="H39" s="80">
        <f t="shared" si="8"/>
        <v>9</v>
      </c>
      <c r="I39" s="80">
        <f t="shared" si="9"/>
        <v>10</v>
      </c>
      <c r="J39" s="28" t="s">
        <v>10</v>
      </c>
      <c r="K39" s="28" t="s">
        <v>124</v>
      </c>
      <c r="L39" s="28" t="s">
        <v>179</v>
      </c>
    </row>
    <row r="40" spans="1:12" ht="13.2" x14ac:dyDescent="0.25">
      <c r="A40" s="25" t="s">
        <v>104</v>
      </c>
      <c r="B40" s="26">
        <v>40634</v>
      </c>
      <c r="C40" s="17"/>
      <c r="D40" s="40">
        <v>110</v>
      </c>
      <c r="E40" s="16">
        <f t="shared" si="5"/>
        <v>132</v>
      </c>
      <c r="F40" s="16">
        <f t="shared" si="6"/>
        <v>154</v>
      </c>
      <c r="G40" s="16">
        <f t="shared" si="7"/>
        <v>176</v>
      </c>
      <c r="H40" s="16">
        <f t="shared" si="8"/>
        <v>198</v>
      </c>
      <c r="I40" s="16">
        <f t="shared" si="9"/>
        <v>220</v>
      </c>
      <c r="J40" s="18" t="s">
        <v>10</v>
      </c>
      <c r="K40" s="18" t="s">
        <v>124</v>
      </c>
    </row>
    <row r="41" spans="1:12" s="17" customFormat="1" ht="13.2" x14ac:dyDescent="0.25">
      <c r="A41" s="29" t="s">
        <v>110</v>
      </c>
      <c r="B41" s="83">
        <v>42461</v>
      </c>
      <c r="C41" s="43"/>
      <c r="D41" s="41">
        <v>5</v>
      </c>
      <c r="E41" s="80">
        <f t="shared" si="5"/>
        <v>6</v>
      </c>
      <c r="F41" s="80">
        <f t="shared" si="6"/>
        <v>7</v>
      </c>
      <c r="G41" s="80">
        <f t="shared" si="7"/>
        <v>8</v>
      </c>
      <c r="H41" s="80">
        <f t="shared" si="8"/>
        <v>9</v>
      </c>
      <c r="I41" s="80">
        <f t="shared" si="9"/>
        <v>10</v>
      </c>
      <c r="J41" s="28" t="s">
        <v>10</v>
      </c>
      <c r="K41" s="28" t="s">
        <v>124</v>
      </c>
      <c r="L41" s="28" t="s">
        <v>179</v>
      </c>
    </row>
    <row r="42" spans="1:12" s="17" customFormat="1" ht="13.2" x14ac:dyDescent="0.25">
      <c r="A42" s="18" t="s">
        <v>113</v>
      </c>
      <c r="B42" s="21">
        <v>40269</v>
      </c>
      <c r="C42" s="24"/>
      <c r="D42" s="16">
        <v>0.46</v>
      </c>
      <c r="E42" s="16">
        <f t="shared" si="5"/>
        <v>0.55200000000000005</v>
      </c>
      <c r="F42" s="16">
        <f t="shared" si="6"/>
        <v>0.64400000000000002</v>
      </c>
      <c r="G42" s="16">
        <f t="shared" si="7"/>
        <v>0.7360000000000001</v>
      </c>
      <c r="H42" s="16">
        <f t="shared" si="8"/>
        <v>0.82800000000000007</v>
      </c>
      <c r="I42" s="16">
        <f t="shared" si="9"/>
        <v>0.92</v>
      </c>
      <c r="J42" s="18" t="s">
        <v>10</v>
      </c>
      <c r="K42" s="18" t="s">
        <v>124</v>
      </c>
      <c r="L42" s="2"/>
    </row>
    <row r="43" spans="1:12" s="17" customFormat="1" ht="13.2" x14ac:dyDescent="0.25">
      <c r="A43" s="19" t="s">
        <v>118</v>
      </c>
      <c r="B43" s="36">
        <v>38078</v>
      </c>
      <c r="C43" s="24"/>
      <c r="D43" s="22">
        <v>28</v>
      </c>
      <c r="E43" s="16">
        <f t="shared" si="5"/>
        <v>33.6</v>
      </c>
      <c r="F43" s="16">
        <f t="shared" si="6"/>
        <v>39.199999999999996</v>
      </c>
      <c r="G43" s="16">
        <f t="shared" si="7"/>
        <v>44.800000000000004</v>
      </c>
      <c r="H43" s="16">
        <f t="shared" si="8"/>
        <v>50.4</v>
      </c>
      <c r="I43" s="16">
        <f t="shared" si="9"/>
        <v>56</v>
      </c>
      <c r="J43" s="18" t="s">
        <v>10</v>
      </c>
      <c r="K43" s="18" t="s">
        <v>124</v>
      </c>
    </row>
    <row r="44" spans="1:12" s="17" customFormat="1" ht="13.2" x14ac:dyDescent="0.25">
      <c r="A44" s="19" t="s">
        <v>119</v>
      </c>
      <c r="B44" s="36">
        <v>38808</v>
      </c>
      <c r="C44" s="24"/>
      <c r="D44" s="22">
        <v>7</v>
      </c>
      <c r="E44" s="16">
        <f t="shared" si="5"/>
        <v>8.4</v>
      </c>
      <c r="F44" s="16">
        <f t="shared" si="6"/>
        <v>9.7999999999999989</v>
      </c>
      <c r="G44" s="16">
        <f t="shared" si="7"/>
        <v>11.200000000000001</v>
      </c>
      <c r="H44" s="16">
        <f t="shared" si="8"/>
        <v>12.6</v>
      </c>
      <c r="I44" s="16">
        <f t="shared" si="9"/>
        <v>14</v>
      </c>
      <c r="J44" s="18" t="s">
        <v>10</v>
      </c>
      <c r="K44" s="18" t="s">
        <v>124</v>
      </c>
    </row>
    <row r="45" spans="1:12" s="17" customFormat="1" ht="13.2" x14ac:dyDescent="0.25">
      <c r="A45" s="19" t="s">
        <v>120</v>
      </c>
      <c r="B45" s="36">
        <v>38808</v>
      </c>
      <c r="C45" s="24"/>
      <c r="D45" s="22">
        <v>7</v>
      </c>
      <c r="E45" s="16">
        <f t="shared" si="5"/>
        <v>8.4</v>
      </c>
      <c r="F45" s="16">
        <f t="shared" si="6"/>
        <v>9.7999999999999989</v>
      </c>
      <c r="G45" s="16">
        <f t="shared" si="7"/>
        <v>11.200000000000001</v>
      </c>
      <c r="H45" s="16">
        <f t="shared" si="8"/>
        <v>12.6</v>
      </c>
      <c r="I45" s="16">
        <f t="shared" si="9"/>
        <v>14</v>
      </c>
      <c r="J45" s="18" t="s">
        <v>10</v>
      </c>
      <c r="K45" s="18" t="s">
        <v>124</v>
      </c>
    </row>
    <row r="46" spans="1:12" s="17" customFormat="1" ht="13.2" x14ac:dyDescent="0.25">
      <c r="A46" s="19" t="s">
        <v>121</v>
      </c>
      <c r="B46" s="36">
        <v>38808</v>
      </c>
      <c r="C46" s="24"/>
      <c r="D46" s="22">
        <v>7</v>
      </c>
      <c r="E46" s="16">
        <f t="shared" si="5"/>
        <v>8.4</v>
      </c>
      <c r="F46" s="16">
        <f t="shared" si="6"/>
        <v>9.7999999999999989</v>
      </c>
      <c r="G46" s="16">
        <f t="shared" si="7"/>
        <v>11.200000000000001</v>
      </c>
      <c r="H46" s="16">
        <f t="shared" si="8"/>
        <v>12.6</v>
      </c>
      <c r="I46" s="16">
        <f t="shared" si="9"/>
        <v>14</v>
      </c>
      <c r="J46" s="18" t="s">
        <v>10</v>
      </c>
      <c r="K46" s="18" t="s">
        <v>124</v>
      </c>
    </row>
    <row r="47" spans="1:12" s="17" customFormat="1" ht="21" x14ac:dyDescent="0.25">
      <c r="A47" s="19" t="s">
        <v>122</v>
      </c>
      <c r="B47" s="36">
        <v>38078</v>
      </c>
      <c r="C47" s="24"/>
      <c r="D47" s="22">
        <v>28</v>
      </c>
      <c r="E47" s="16">
        <f t="shared" si="5"/>
        <v>33.6</v>
      </c>
      <c r="F47" s="16">
        <f t="shared" si="6"/>
        <v>39.199999999999996</v>
      </c>
      <c r="G47" s="16">
        <f t="shared" si="7"/>
        <v>44.800000000000004</v>
      </c>
      <c r="H47" s="16">
        <f t="shared" si="8"/>
        <v>50.4</v>
      </c>
      <c r="I47" s="16">
        <f t="shared" si="9"/>
        <v>56</v>
      </c>
      <c r="J47" s="18" t="s">
        <v>10</v>
      </c>
      <c r="K47" s="18" t="s">
        <v>124</v>
      </c>
      <c r="L47" s="14" t="s">
        <v>123</v>
      </c>
    </row>
    <row r="48" spans="1:12" s="17" customFormat="1" ht="13.2" x14ac:dyDescent="0.25">
      <c r="A48" s="19" t="s">
        <v>125</v>
      </c>
      <c r="B48" s="36">
        <v>38808</v>
      </c>
      <c r="C48" s="24"/>
      <c r="D48" s="22">
        <v>7</v>
      </c>
      <c r="E48" s="16">
        <f t="shared" si="5"/>
        <v>8.4</v>
      </c>
      <c r="F48" s="16">
        <f t="shared" si="6"/>
        <v>9.7999999999999989</v>
      </c>
      <c r="G48" s="16">
        <f t="shared" si="7"/>
        <v>11.200000000000001</v>
      </c>
      <c r="H48" s="16">
        <f t="shared" si="8"/>
        <v>12.6</v>
      </c>
      <c r="I48" s="16">
        <f t="shared" si="9"/>
        <v>14</v>
      </c>
      <c r="J48" s="18" t="s">
        <v>10</v>
      </c>
      <c r="K48" s="18" t="s">
        <v>124</v>
      </c>
    </row>
    <row r="49" spans="1:12" s="17" customFormat="1" ht="13.2" x14ac:dyDescent="0.25">
      <c r="A49" s="19" t="s">
        <v>126</v>
      </c>
      <c r="B49" s="36">
        <v>38078</v>
      </c>
      <c r="C49" s="24"/>
      <c r="D49" s="22">
        <v>28</v>
      </c>
      <c r="E49" s="16">
        <f t="shared" si="5"/>
        <v>33.6</v>
      </c>
      <c r="F49" s="16">
        <f t="shared" si="6"/>
        <v>39.199999999999996</v>
      </c>
      <c r="G49" s="16">
        <f t="shared" si="7"/>
        <v>44.800000000000004</v>
      </c>
      <c r="H49" s="16">
        <f t="shared" si="8"/>
        <v>50.4</v>
      </c>
      <c r="I49" s="16">
        <f t="shared" si="9"/>
        <v>56</v>
      </c>
      <c r="J49" s="18" t="s">
        <v>10</v>
      </c>
      <c r="K49" s="18" t="s">
        <v>124</v>
      </c>
    </row>
    <row r="50" spans="1:12" ht="13.2" x14ac:dyDescent="0.25">
      <c r="A50" s="19" t="s">
        <v>127</v>
      </c>
      <c r="B50" s="36">
        <v>38808</v>
      </c>
      <c r="C50" s="24"/>
      <c r="D50" s="22">
        <v>7</v>
      </c>
      <c r="E50" s="16">
        <f t="shared" si="5"/>
        <v>8.4</v>
      </c>
      <c r="F50" s="16">
        <f t="shared" si="6"/>
        <v>9.7999999999999989</v>
      </c>
      <c r="G50" s="16">
        <f t="shared" si="7"/>
        <v>11.200000000000001</v>
      </c>
      <c r="H50" s="16">
        <f t="shared" si="8"/>
        <v>12.6</v>
      </c>
      <c r="I50" s="16">
        <f t="shared" si="9"/>
        <v>14</v>
      </c>
      <c r="J50" s="18" t="s">
        <v>10</v>
      </c>
      <c r="K50" s="18" t="s">
        <v>124</v>
      </c>
      <c r="L50" s="17"/>
    </row>
    <row r="51" spans="1:12" ht="13.2" x14ac:dyDescent="0.25">
      <c r="A51" s="19" t="s">
        <v>128</v>
      </c>
      <c r="B51" s="36">
        <v>38808</v>
      </c>
      <c r="C51" s="24"/>
      <c r="D51" s="22">
        <v>7</v>
      </c>
      <c r="E51" s="16">
        <f t="shared" si="5"/>
        <v>8.4</v>
      </c>
      <c r="F51" s="16">
        <f t="shared" si="6"/>
        <v>9.7999999999999989</v>
      </c>
      <c r="G51" s="16">
        <f t="shared" si="7"/>
        <v>11.200000000000001</v>
      </c>
      <c r="H51" s="16">
        <f t="shared" si="8"/>
        <v>12.6</v>
      </c>
      <c r="I51" s="16">
        <f t="shared" si="9"/>
        <v>14</v>
      </c>
      <c r="J51" s="18" t="s">
        <v>10</v>
      </c>
      <c r="K51" s="18" t="s">
        <v>124</v>
      </c>
      <c r="L51" s="17"/>
    </row>
    <row r="52" spans="1:12" x14ac:dyDescent="0.2">
      <c r="A52" s="19" t="s">
        <v>129</v>
      </c>
      <c r="B52" s="36">
        <v>38808</v>
      </c>
      <c r="C52" s="24"/>
      <c r="D52" s="22">
        <v>7</v>
      </c>
      <c r="E52" s="16">
        <f t="shared" si="5"/>
        <v>8.4</v>
      </c>
      <c r="F52" s="16">
        <f t="shared" si="6"/>
        <v>9.7999999999999989</v>
      </c>
      <c r="G52" s="16">
        <f t="shared" si="7"/>
        <v>11.200000000000001</v>
      </c>
      <c r="H52" s="16">
        <f t="shared" si="8"/>
        <v>12.6</v>
      </c>
      <c r="I52" s="16">
        <f t="shared" si="9"/>
        <v>14</v>
      </c>
      <c r="J52" s="18" t="s">
        <v>10</v>
      </c>
      <c r="K52" s="18" t="s">
        <v>124</v>
      </c>
    </row>
    <row r="53" spans="1:12" x14ac:dyDescent="0.2">
      <c r="A53" s="19" t="s">
        <v>130</v>
      </c>
      <c r="B53" s="36">
        <v>38808</v>
      </c>
      <c r="C53" s="24"/>
      <c r="D53" s="22">
        <v>7</v>
      </c>
      <c r="E53" s="16">
        <f t="shared" si="5"/>
        <v>8.4</v>
      </c>
      <c r="F53" s="16">
        <f t="shared" si="6"/>
        <v>9.7999999999999989</v>
      </c>
      <c r="G53" s="16">
        <f t="shared" si="7"/>
        <v>11.200000000000001</v>
      </c>
      <c r="H53" s="16">
        <f t="shared" si="8"/>
        <v>12.6</v>
      </c>
      <c r="I53" s="16">
        <f t="shared" si="9"/>
        <v>14</v>
      </c>
      <c r="J53" s="18" t="s">
        <v>10</v>
      </c>
      <c r="K53" s="18" t="s">
        <v>124</v>
      </c>
    </row>
    <row r="54" spans="1:12" x14ac:dyDescent="0.2">
      <c r="A54" s="19" t="s">
        <v>131</v>
      </c>
      <c r="B54" s="36">
        <v>38808</v>
      </c>
      <c r="C54" s="24"/>
      <c r="D54" s="22">
        <v>7</v>
      </c>
      <c r="E54" s="16">
        <f t="shared" si="5"/>
        <v>8.4</v>
      </c>
      <c r="F54" s="16">
        <f t="shared" si="6"/>
        <v>9.7999999999999989</v>
      </c>
      <c r="G54" s="16">
        <f t="shared" si="7"/>
        <v>11.200000000000001</v>
      </c>
      <c r="H54" s="16">
        <f t="shared" si="8"/>
        <v>12.6</v>
      </c>
      <c r="I54" s="16">
        <f t="shared" si="9"/>
        <v>14</v>
      </c>
      <c r="J54" s="18" t="s">
        <v>10</v>
      </c>
      <c r="K54" s="18" t="s">
        <v>124</v>
      </c>
    </row>
    <row r="55" spans="1:12" x14ac:dyDescent="0.2">
      <c r="A55" s="19" t="s">
        <v>132</v>
      </c>
      <c r="B55" s="36">
        <v>38078</v>
      </c>
      <c r="C55" s="24"/>
      <c r="D55" s="22">
        <v>37</v>
      </c>
      <c r="E55" s="16">
        <f t="shared" si="5"/>
        <v>44.4</v>
      </c>
      <c r="F55" s="16">
        <f t="shared" si="6"/>
        <v>51.8</v>
      </c>
      <c r="G55" s="16">
        <f t="shared" si="7"/>
        <v>59.2</v>
      </c>
      <c r="H55" s="16">
        <f t="shared" si="8"/>
        <v>66.600000000000009</v>
      </c>
      <c r="I55" s="16">
        <f t="shared" si="9"/>
        <v>74</v>
      </c>
      <c r="J55" s="18" t="s">
        <v>10</v>
      </c>
      <c r="K55" s="18" t="s">
        <v>124</v>
      </c>
    </row>
    <row r="56" spans="1:12" x14ac:dyDescent="0.2">
      <c r="A56" s="29" t="s">
        <v>138</v>
      </c>
      <c r="B56" s="84">
        <v>42461</v>
      </c>
      <c r="C56" s="43"/>
      <c r="D56" s="85">
        <v>15</v>
      </c>
      <c r="E56" s="80">
        <f t="shared" si="5"/>
        <v>18</v>
      </c>
      <c r="F56" s="80">
        <f t="shared" si="6"/>
        <v>21</v>
      </c>
      <c r="G56" s="80">
        <f t="shared" si="7"/>
        <v>24</v>
      </c>
      <c r="H56" s="80">
        <f t="shared" si="8"/>
        <v>27</v>
      </c>
      <c r="I56" s="80">
        <f t="shared" si="9"/>
        <v>30</v>
      </c>
      <c r="J56" s="28" t="s">
        <v>10</v>
      </c>
      <c r="K56" s="28" t="s">
        <v>124</v>
      </c>
      <c r="L56" s="28" t="s">
        <v>179</v>
      </c>
    </row>
  </sheetData>
  <autoFilter ref="A2:L56"/>
  <sortState ref="A3:Q56">
    <sortCondition ref="A2"/>
  </sortState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  <oddFooter>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topLeftCell="A37" workbookViewId="0">
      <selection sqref="A1:M1"/>
    </sheetView>
  </sheetViews>
  <sheetFormatPr defaultColWidth="9.109375" defaultRowHeight="13.2" x14ac:dyDescent="0.25"/>
  <cols>
    <col min="1" max="5" width="9.109375" style="17"/>
    <col min="6" max="6" width="9.109375" style="3"/>
    <col min="7" max="7" width="8.88671875" style="3" customWidth="1"/>
    <col min="8" max="9" width="9.109375" style="17"/>
    <col min="10" max="11" width="9.6640625" style="3" customWidth="1"/>
    <col min="12" max="13" width="9.109375" style="17"/>
    <col min="14" max="15" width="9.88671875" style="17" customWidth="1"/>
    <col min="16" max="16384" width="9.109375" style="17"/>
  </cols>
  <sheetData>
    <row r="1" spans="1:18" x14ac:dyDescent="0.25">
      <c r="A1" s="96" t="s">
        <v>159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8" x14ac:dyDescent="0.25">
      <c r="A2" s="1" t="s">
        <v>0</v>
      </c>
    </row>
    <row r="3" spans="1:18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81.599999999999994" x14ac:dyDescent="0.25">
      <c r="A4" s="7" t="s">
        <v>1</v>
      </c>
      <c r="B4" s="33" t="s">
        <v>2</v>
      </c>
      <c r="C4" s="7" t="s">
        <v>3</v>
      </c>
      <c r="D4" s="57" t="s">
        <v>160</v>
      </c>
      <c r="E4" s="10" t="s">
        <v>161</v>
      </c>
      <c r="F4" s="7" t="s">
        <v>5</v>
      </c>
      <c r="G4" s="10" t="s">
        <v>6</v>
      </c>
      <c r="H4" s="11" t="s">
        <v>7</v>
      </c>
      <c r="I4" s="92"/>
      <c r="J4" s="92"/>
      <c r="K4" s="93"/>
      <c r="L4" s="94"/>
      <c r="M4" s="92"/>
      <c r="N4" s="58"/>
      <c r="O4" s="58"/>
      <c r="P4" s="58"/>
      <c r="Q4" s="58"/>
      <c r="R4" s="58"/>
    </row>
    <row r="5" spans="1:18" x14ac:dyDescent="0.25">
      <c r="A5" s="19" t="s">
        <v>8</v>
      </c>
      <c r="B5" s="36">
        <v>39904</v>
      </c>
      <c r="C5" s="19"/>
      <c r="D5" s="22">
        <v>0.42</v>
      </c>
      <c r="E5" s="22">
        <v>0.84</v>
      </c>
      <c r="F5" s="3" t="s">
        <v>10</v>
      </c>
      <c r="G5" s="3" t="s">
        <v>124</v>
      </c>
      <c r="J5" s="19"/>
      <c r="K5" s="19"/>
      <c r="L5" s="19"/>
      <c r="M5" s="19"/>
      <c r="N5" s="19"/>
      <c r="O5" s="19"/>
      <c r="P5" s="19"/>
      <c r="Q5" s="19"/>
      <c r="R5" s="19"/>
    </row>
    <row r="6" spans="1:18" x14ac:dyDescent="0.25">
      <c r="A6" s="19" t="s">
        <v>11</v>
      </c>
      <c r="B6" s="36">
        <v>39904</v>
      </c>
      <c r="C6" s="19"/>
      <c r="D6" s="22">
        <v>0.42</v>
      </c>
      <c r="E6" s="22">
        <v>0.84</v>
      </c>
      <c r="F6" s="3" t="s">
        <v>10</v>
      </c>
      <c r="G6" s="3" t="s">
        <v>124</v>
      </c>
      <c r="J6" s="19"/>
      <c r="K6" s="19"/>
      <c r="L6" s="19"/>
      <c r="M6" s="19"/>
      <c r="N6" s="19"/>
      <c r="O6" s="19"/>
      <c r="P6" s="19"/>
      <c r="Q6" s="19"/>
      <c r="R6" s="19"/>
    </row>
    <row r="7" spans="1:18" x14ac:dyDescent="0.25">
      <c r="A7" s="19" t="s">
        <v>12</v>
      </c>
      <c r="B7" s="36">
        <v>39904</v>
      </c>
      <c r="C7" s="19"/>
      <c r="D7" s="22">
        <v>0.42</v>
      </c>
      <c r="E7" s="22">
        <v>0.84</v>
      </c>
      <c r="F7" s="3" t="s">
        <v>10</v>
      </c>
      <c r="G7" s="3" t="s">
        <v>124</v>
      </c>
      <c r="J7" s="19"/>
      <c r="K7" s="19"/>
      <c r="L7" s="19"/>
      <c r="M7" s="19"/>
      <c r="N7" s="19"/>
      <c r="O7" s="19"/>
      <c r="P7" s="19"/>
      <c r="Q7" s="19"/>
      <c r="R7" s="19"/>
    </row>
    <row r="8" spans="1:18" x14ac:dyDescent="0.25">
      <c r="A8" s="19" t="s">
        <v>13</v>
      </c>
      <c r="B8" s="36">
        <v>39904</v>
      </c>
      <c r="C8" s="19"/>
      <c r="D8" s="22">
        <v>0.42</v>
      </c>
      <c r="E8" s="22">
        <v>0.84</v>
      </c>
      <c r="F8" s="3" t="s">
        <v>10</v>
      </c>
      <c r="G8" s="3" t="s">
        <v>124</v>
      </c>
      <c r="J8" s="19"/>
      <c r="K8" s="19"/>
      <c r="L8" s="19"/>
      <c r="M8" s="19"/>
      <c r="N8" s="19"/>
      <c r="O8" s="19"/>
      <c r="P8" s="19"/>
      <c r="Q8" s="19"/>
      <c r="R8" s="19"/>
    </row>
    <row r="9" spans="1:18" x14ac:dyDescent="0.25">
      <c r="A9" s="19" t="s">
        <v>14</v>
      </c>
      <c r="B9" s="36">
        <v>39904</v>
      </c>
      <c r="C9" s="19"/>
      <c r="D9" s="22">
        <v>0.42</v>
      </c>
      <c r="E9" s="22">
        <v>0.84</v>
      </c>
      <c r="F9" s="3" t="s">
        <v>10</v>
      </c>
      <c r="G9" s="3" t="s">
        <v>124</v>
      </c>
      <c r="J9" s="19"/>
      <c r="K9" s="19"/>
      <c r="L9" s="19"/>
      <c r="M9" s="19"/>
      <c r="N9" s="19"/>
      <c r="O9" s="19"/>
      <c r="P9" s="19"/>
      <c r="Q9" s="19"/>
      <c r="R9" s="19"/>
    </row>
    <row r="10" spans="1:18" x14ac:dyDescent="0.25">
      <c r="A10" s="19" t="s">
        <v>15</v>
      </c>
      <c r="B10" s="36">
        <v>39904</v>
      </c>
      <c r="C10" s="19"/>
      <c r="D10" s="22">
        <v>0.42</v>
      </c>
      <c r="E10" s="22">
        <v>0.84</v>
      </c>
      <c r="F10" s="3" t="s">
        <v>10</v>
      </c>
      <c r="G10" s="3" t="s">
        <v>124</v>
      </c>
      <c r="J10" s="19"/>
      <c r="K10" s="19"/>
      <c r="L10" s="19"/>
      <c r="M10" s="19"/>
      <c r="N10" s="19"/>
      <c r="O10" s="19"/>
      <c r="P10" s="19"/>
      <c r="Q10" s="19"/>
      <c r="R10" s="19"/>
    </row>
    <row r="11" spans="1:18" x14ac:dyDescent="0.25">
      <c r="A11" s="19" t="s">
        <v>16</v>
      </c>
      <c r="B11" s="36">
        <v>39904</v>
      </c>
      <c r="C11" s="19"/>
      <c r="D11" s="22">
        <v>0.42</v>
      </c>
      <c r="E11" s="22">
        <v>0.84</v>
      </c>
      <c r="F11" s="3" t="s">
        <v>10</v>
      </c>
      <c r="G11" s="3" t="s">
        <v>124</v>
      </c>
      <c r="J11" s="19"/>
      <c r="K11" s="19"/>
      <c r="L11" s="19"/>
      <c r="M11" s="19"/>
      <c r="N11" s="19"/>
      <c r="O11" s="19"/>
      <c r="P11" s="19"/>
      <c r="Q11" s="19"/>
      <c r="R11" s="19"/>
    </row>
    <row r="12" spans="1:18" x14ac:dyDescent="0.25">
      <c r="A12" s="19" t="s">
        <v>17</v>
      </c>
      <c r="B12" s="36">
        <v>39904</v>
      </c>
      <c r="C12" s="19"/>
      <c r="D12" s="22">
        <v>0.42</v>
      </c>
      <c r="E12" s="22">
        <v>0.84</v>
      </c>
      <c r="F12" s="3" t="s">
        <v>10</v>
      </c>
      <c r="G12" s="3" t="s">
        <v>124</v>
      </c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5">
      <c r="A13" s="19" t="s">
        <v>38</v>
      </c>
      <c r="B13" s="36">
        <v>39904</v>
      </c>
      <c r="C13" s="19"/>
      <c r="D13" s="22">
        <v>0.42</v>
      </c>
      <c r="E13" s="22">
        <v>0.84</v>
      </c>
      <c r="F13" s="3" t="s">
        <v>10</v>
      </c>
      <c r="G13" s="3" t="s">
        <v>124</v>
      </c>
      <c r="J13" s="19"/>
      <c r="K13" s="19"/>
      <c r="L13" s="19"/>
      <c r="M13" s="19"/>
      <c r="N13" s="19"/>
      <c r="O13" s="19"/>
      <c r="P13" s="19"/>
      <c r="Q13" s="19"/>
      <c r="R13" s="19"/>
    </row>
    <row r="14" spans="1:18" x14ac:dyDescent="0.25">
      <c r="A14" s="19" t="s">
        <v>39</v>
      </c>
      <c r="B14" s="36">
        <v>39904</v>
      </c>
      <c r="C14" s="19"/>
      <c r="D14" s="22">
        <v>0.42</v>
      </c>
      <c r="E14" s="22">
        <v>0.84</v>
      </c>
      <c r="F14" s="3" t="s">
        <v>10</v>
      </c>
      <c r="G14" s="3" t="s">
        <v>124</v>
      </c>
      <c r="J14" s="19"/>
      <c r="K14" s="19"/>
      <c r="L14" s="19"/>
      <c r="M14" s="19"/>
      <c r="N14" s="19"/>
      <c r="O14" s="19"/>
      <c r="P14" s="19"/>
      <c r="Q14" s="19"/>
      <c r="R14" s="19"/>
    </row>
    <row r="15" spans="1:18" x14ac:dyDescent="0.25">
      <c r="A15" s="19" t="s">
        <v>40</v>
      </c>
      <c r="B15" s="36">
        <v>39904</v>
      </c>
      <c r="C15" s="19"/>
      <c r="D15" s="22">
        <v>0.42</v>
      </c>
      <c r="E15" s="22">
        <v>0.84</v>
      </c>
      <c r="F15" s="3" t="s">
        <v>10</v>
      </c>
      <c r="G15" s="3" t="s">
        <v>124</v>
      </c>
      <c r="J15" s="19"/>
      <c r="K15" s="19"/>
      <c r="L15" s="19"/>
      <c r="M15" s="19"/>
      <c r="N15" s="19"/>
      <c r="O15" s="19"/>
      <c r="P15" s="19"/>
      <c r="Q15" s="19"/>
      <c r="R15" s="19"/>
    </row>
    <row r="16" spans="1:18" x14ac:dyDescent="0.25">
      <c r="A16" s="19" t="s">
        <v>41</v>
      </c>
      <c r="B16" s="36">
        <v>39904</v>
      </c>
      <c r="C16" s="19"/>
      <c r="D16" s="22">
        <v>0.42</v>
      </c>
      <c r="E16" s="22">
        <v>0.84</v>
      </c>
      <c r="F16" s="3" t="s">
        <v>10</v>
      </c>
      <c r="G16" s="3" t="s">
        <v>124</v>
      </c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5">
      <c r="A17" s="19" t="s">
        <v>42</v>
      </c>
      <c r="B17" s="36">
        <v>39904</v>
      </c>
      <c r="C17" s="19"/>
      <c r="D17" s="22">
        <v>0.42</v>
      </c>
      <c r="E17" s="22">
        <v>0.84</v>
      </c>
      <c r="F17" s="3" t="s">
        <v>10</v>
      </c>
      <c r="G17" s="3" t="s">
        <v>124</v>
      </c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5">
      <c r="A18" s="19" t="s">
        <v>43</v>
      </c>
      <c r="B18" s="36">
        <v>39904</v>
      </c>
      <c r="C18" s="19"/>
      <c r="D18" s="22">
        <v>0.42</v>
      </c>
      <c r="E18" s="22">
        <v>0.84</v>
      </c>
      <c r="F18" s="3" t="s">
        <v>10</v>
      </c>
      <c r="G18" s="3" t="s">
        <v>124</v>
      </c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5">
      <c r="A19" s="19" t="s">
        <v>44</v>
      </c>
      <c r="B19" s="36">
        <v>39904</v>
      </c>
      <c r="C19" s="19"/>
      <c r="D19" s="22">
        <v>0.42</v>
      </c>
      <c r="E19" s="22">
        <v>0.84</v>
      </c>
      <c r="F19" s="3" t="s">
        <v>10</v>
      </c>
      <c r="G19" s="3" t="s">
        <v>124</v>
      </c>
      <c r="J19" s="19"/>
      <c r="K19" s="19"/>
      <c r="L19" s="19"/>
      <c r="M19" s="19"/>
      <c r="N19" s="19"/>
      <c r="O19" s="19"/>
      <c r="P19" s="19"/>
      <c r="Q19" s="19"/>
      <c r="R19" s="19"/>
    </row>
    <row r="20" spans="1:18" x14ac:dyDescent="0.25">
      <c r="A20" s="19" t="s">
        <v>45</v>
      </c>
      <c r="B20" s="36">
        <v>39904</v>
      </c>
      <c r="C20" s="19"/>
      <c r="D20" s="22">
        <v>0.42</v>
      </c>
      <c r="E20" s="22">
        <v>0.84</v>
      </c>
      <c r="F20" s="3" t="s">
        <v>10</v>
      </c>
      <c r="G20" s="3" t="s">
        <v>124</v>
      </c>
      <c r="J20" s="19"/>
      <c r="K20" s="19"/>
      <c r="L20" s="19"/>
      <c r="M20" s="19"/>
      <c r="N20" s="19"/>
      <c r="O20" s="19"/>
      <c r="P20" s="19"/>
      <c r="Q20" s="19"/>
      <c r="R20" s="19"/>
    </row>
    <row r="21" spans="1:18" x14ac:dyDescent="0.25">
      <c r="A21" s="19" t="s">
        <v>46</v>
      </c>
      <c r="B21" s="36">
        <v>39904</v>
      </c>
      <c r="C21" s="19"/>
      <c r="D21" s="22">
        <v>0.42</v>
      </c>
      <c r="E21" s="22">
        <v>0.84</v>
      </c>
      <c r="F21" s="3" t="s">
        <v>10</v>
      </c>
      <c r="G21" s="3" t="s">
        <v>124</v>
      </c>
      <c r="J21" s="19"/>
      <c r="K21" s="19"/>
      <c r="L21" s="19"/>
      <c r="M21" s="19"/>
      <c r="N21" s="19"/>
      <c r="O21" s="19"/>
      <c r="P21" s="19"/>
      <c r="Q21" s="19"/>
      <c r="R21" s="19"/>
    </row>
    <row r="22" spans="1:18" x14ac:dyDescent="0.25">
      <c r="A22" s="19" t="s">
        <v>47</v>
      </c>
      <c r="B22" s="36">
        <v>39904</v>
      </c>
      <c r="C22" s="19"/>
      <c r="D22" s="22">
        <v>0.42</v>
      </c>
      <c r="E22" s="22">
        <v>0.84</v>
      </c>
      <c r="F22" s="3" t="s">
        <v>10</v>
      </c>
      <c r="G22" s="3" t="s">
        <v>124</v>
      </c>
      <c r="J22" s="19"/>
      <c r="K22" s="19"/>
      <c r="L22" s="19"/>
      <c r="M22" s="19"/>
      <c r="N22" s="19"/>
      <c r="O22" s="19"/>
      <c r="P22" s="19"/>
      <c r="Q22" s="19"/>
      <c r="R22" s="19"/>
    </row>
    <row r="23" spans="1:18" x14ac:dyDescent="0.25">
      <c r="A23" s="19" t="s">
        <v>48</v>
      </c>
      <c r="B23" s="36">
        <v>39904</v>
      </c>
      <c r="C23" s="19"/>
      <c r="D23" s="22">
        <v>0.42</v>
      </c>
      <c r="E23" s="22">
        <v>0.84</v>
      </c>
      <c r="F23" s="3" t="s">
        <v>10</v>
      </c>
      <c r="G23" s="3" t="s">
        <v>124</v>
      </c>
      <c r="J23" s="19"/>
      <c r="K23" s="19"/>
      <c r="L23" s="19"/>
      <c r="M23" s="19"/>
      <c r="N23" s="19"/>
      <c r="O23" s="19"/>
      <c r="P23" s="19"/>
      <c r="Q23" s="19"/>
      <c r="R23" s="19"/>
    </row>
    <row r="24" spans="1:18" x14ac:dyDescent="0.25">
      <c r="A24" s="19" t="s">
        <v>49</v>
      </c>
      <c r="B24" s="36">
        <v>39904</v>
      </c>
      <c r="C24" s="19"/>
      <c r="D24" s="22">
        <v>0.42</v>
      </c>
      <c r="E24" s="22">
        <v>0.84</v>
      </c>
      <c r="F24" s="3" t="s">
        <v>10</v>
      </c>
      <c r="G24" s="3" t="s">
        <v>124</v>
      </c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5">
      <c r="A25" s="19" t="s">
        <v>50</v>
      </c>
      <c r="B25" s="36">
        <v>39904</v>
      </c>
      <c r="C25" s="19"/>
      <c r="D25" s="22">
        <v>0.42</v>
      </c>
      <c r="E25" s="22">
        <v>0.84</v>
      </c>
      <c r="F25" s="3" t="s">
        <v>10</v>
      </c>
      <c r="G25" s="3" t="s">
        <v>124</v>
      </c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5">
      <c r="A26" s="19" t="s">
        <v>51</v>
      </c>
      <c r="B26" s="36">
        <v>39904</v>
      </c>
      <c r="C26" s="19"/>
      <c r="D26" s="22">
        <v>0.42</v>
      </c>
      <c r="E26" s="22">
        <v>0.84</v>
      </c>
      <c r="F26" s="3" t="s">
        <v>10</v>
      </c>
      <c r="G26" s="3" t="s">
        <v>124</v>
      </c>
      <c r="J26" s="19"/>
      <c r="K26" s="19"/>
      <c r="L26" s="19"/>
      <c r="M26" s="19"/>
      <c r="N26" s="19"/>
      <c r="O26" s="19"/>
      <c r="P26" s="19"/>
      <c r="Q26" s="19"/>
      <c r="R26" s="19"/>
    </row>
    <row r="27" spans="1:18" x14ac:dyDescent="0.25">
      <c r="A27" s="19" t="s">
        <v>52</v>
      </c>
      <c r="B27" s="36">
        <v>39904</v>
      </c>
      <c r="C27" s="19"/>
      <c r="D27" s="22">
        <v>0.42</v>
      </c>
      <c r="E27" s="22">
        <v>0.84</v>
      </c>
      <c r="F27" s="3" t="s">
        <v>10</v>
      </c>
      <c r="G27" s="3" t="s">
        <v>124</v>
      </c>
      <c r="J27" s="19"/>
      <c r="K27" s="19"/>
      <c r="L27" s="19"/>
      <c r="M27" s="19"/>
      <c r="N27" s="19"/>
      <c r="O27" s="19"/>
      <c r="P27" s="19"/>
      <c r="Q27" s="19"/>
      <c r="R27" s="19"/>
    </row>
    <row r="28" spans="1:18" x14ac:dyDescent="0.25">
      <c r="A28" s="19" t="s">
        <v>53</v>
      </c>
      <c r="B28" s="36">
        <v>39904</v>
      </c>
      <c r="C28" s="19"/>
      <c r="D28" s="22">
        <v>0.42</v>
      </c>
      <c r="E28" s="22">
        <v>0.84</v>
      </c>
      <c r="F28" s="3" t="s">
        <v>10</v>
      </c>
      <c r="G28" s="3" t="s">
        <v>124</v>
      </c>
      <c r="J28" s="19"/>
      <c r="K28" s="19"/>
      <c r="L28" s="19"/>
      <c r="M28" s="19"/>
      <c r="N28" s="19"/>
      <c r="O28" s="19"/>
      <c r="P28" s="19"/>
      <c r="Q28" s="19"/>
      <c r="R28" s="19"/>
    </row>
    <row r="29" spans="1:18" x14ac:dyDescent="0.25">
      <c r="A29" s="19" t="s">
        <v>60</v>
      </c>
      <c r="B29" s="36">
        <v>39904</v>
      </c>
      <c r="C29" s="19"/>
      <c r="D29" s="22">
        <v>0.12</v>
      </c>
      <c r="E29" s="22">
        <v>0.24</v>
      </c>
      <c r="F29" s="3" t="s">
        <v>10</v>
      </c>
      <c r="G29" s="3" t="s">
        <v>124</v>
      </c>
      <c r="J29" s="19"/>
      <c r="K29" s="19"/>
      <c r="L29" s="19"/>
      <c r="M29" s="19"/>
      <c r="N29" s="19"/>
      <c r="O29" s="19"/>
      <c r="P29" s="19"/>
      <c r="Q29" s="19"/>
      <c r="R29" s="19"/>
    </row>
    <row r="30" spans="1:18" x14ac:dyDescent="0.25">
      <c r="A30" s="19" t="s">
        <v>61</v>
      </c>
      <c r="B30" s="36">
        <v>39904</v>
      </c>
      <c r="C30" s="19"/>
      <c r="D30" s="22">
        <v>0.12</v>
      </c>
      <c r="E30" s="22">
        <v>0.24</v>
      </c>
      <c r="F30" s="3" t="s">
        <v>10</v>
      </c>
      <c r="G30" s="3" t="s">
        <v>124</v>
      </c>
      <c r="J30" s="19"/>
      <c r="K30" s="19"/>
      <c r="L30" s="19"/>
      <c r="M30" s="19"/>
      <c r="N30" s="19"/>
      <c r="O30" s="19"/>
      <c r="P30" s="19"/>
      <c r="Q30" s="19"/>
      <c r="R30" s="19"/>
    </row>
    <row r="31" spans="1:18" x14ac:dyDescent="0.25">
      <c r="A31" s="19" t="s">
        <v>62</v>
      </c>
      <c r="B31" s="36">
        <v>39904</v>
      </c>
      <c r="C31" s="19"/>
      <c r="D31" s="22">
        <v>0.12</v>
      </c>
      <c r="E31" s="22">
        <v>0.24</v>
      </c>
      <c r="F31" s="3" t="s">
        <v>10</v>
      </c>
      <c r="G31" s="3" t="s">
        <v>124</v>
      </c>
      <c r="J31" s="19"/>
      <c r="K31" s="19"/>
      <c r="L31" s="19"/>
      <c r="M31" s="19"/>
      <c r="N31" s="19"/>
      <c r="O31" s="19"/>
      <c r="P31" s="19"/>
      <c r="Q31" s="19"/>
      <c r="R31" s="19"/>
    </row>
    <row r="32" spans="1:18" x14ac:dyDescent="0.25">
      <c r="A32" s="19" t="s">
        <v>63</v>
      </c>
      <c r="B32" s="36">
        <v>39904</v>
      </c>
      <c r="C32" s="19"/>
      <c r="D32" s="22">
        <v>0.12</v>
      </c>
      <c r="E32" s="22">
        <v>0.24</v>
      </c>
      <c r="F32" s="3" t="s">
        <v>10</v>
      </c>
      <c r="G32" s="3" t="s">
        <v>124</v>
      </c>
      <c r="J32" s="19"/>
      <c r="K32" s="19"/>
      <c r="L32" s="19"/>
      <c r="M32" s="19"/>
      <c r="N32" s="19"/>
      <c r="O32" s="19"/>
      <c r="P32" s="19"/>
      <c r="Q32" s="19"/>
      <c r="R32" s="19"/>
    </row>
    <row r="33" spans="1:18" x14ac:dyDescent="0.25">
      <c r="A33" s="19" t="s">
        <v>64</v>
      </c>
      <c r="B33" s="36">
        <v>39904</v>
      </c>
      <c r="C33" s="19"/>
      <c r="D33" s="22">
        <v>0.12</v>
      </c>
      <c r="E33" s="22">
        <v>0.24</v>
      </c>
      <c r="F33" s="3" t="s">
        <v>10</v>
      </c>
      <c r="G33" s="3" t="s">
        <v>124</v>
      </c>
      <c r="J33" s="19"/>
      <c r="K33" s="19"/>
      <c r="L33" s="19"/>
      <c r="M33" s="19"/>
      <c r="N33" s="19"/>
      <c r="O33" s="19"/>
      <c r="P33" s="19"/>
      <c r="Q33" s="19"/>
      <c r="R33" s="19"/>
    </row>
    <row r="34" spans="1:18" x14ac:dyDescent="0.25">
      <c r="A34" s="19" t="s">
        <v>65</v>
      </c>
      <c r="B34" s="36">
        <v>39904</v>
      </c>
      <c r="C34" s="19"/>
      <c r="D34" s="22">
        <v>0.12</v>
      </c>
      <c r="E34" s="22">
        <v>0.24</v>
      </c>
      <c r="F34" s="3" t="s">
        <v>10</v>
      </c>
      <c r="G34" s="3" t="s">
        <v>124</v>
      </c>
      <c r="J34" s="19"/>
      <c r="K34" s="19"/>
      <c r="L34" s="19"/>
      <c r="M34" s="19"/>
      <c r="N34" s="19"/>
      <c r="O34" s="19"/>
      <c r="P34" s="19"/>
      <c r="Q34" s="19"/>
      <c r="R34" s="19"/>
    </row>
    <row r="35" spans="1:18" x14ac:dyDescent="0.25">
      <c r="A35" s="19" t="s">
        <v>66</v>
      </c>
      <c r="B35" s="36">
        <v>39904</v>
      </c>
      <c r="C35" s="19"/>
      <c r="D35" s="22">
        <v>0.12</v>
      </c>
      <c r="E35" s="22">
        <v>0.24</v>
      </c>
      <c r="F35" s="3" t="s">
        <v>10</v>
      </c>
      <c r="G35" s="3" t="s">
        <v>124</v>
      </c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25">
      <c r="A36" s="19" t="s">
        <v>67</v>
      </c>
      <c r="B36" s="36">
        <v>39904</v>
      </c>
      <c r="C36" s="19"/>
      <c r="D36" s="22">
        <v>0.12</v>
      </c>
      <c r="E36" s="22">
        <v>0.24</v>
      </c>
      <c r="F36" s="3" t="s">
        <v>10</v>
      </c>
      <c r="G36" s="3" t="s">
        <v>124</v>
      </c>
      <c r="J36" s="19"/>
      <c r="K36" s="19"/>
      <c r="L36" s="19"/>
      <c r="M36" s="19"/>
      <c r="N36" s="19"/>
      <c r="O36" s="19"/>
      <c r="P36" s="19"/>
      <c r="Q36" s="19"/>
      <c r="R36" s="19"/>
    </row>
    <row r="37" spans="1:18" x14ac:dyDescent="0.25">
      <c r="A37" s="19" t="s">
        <v>68</v>
      </c>
      <c r="B37" s="36">
        <v>39904</v>
      </c>
      <c r="C37" s="19"/>
      <c r="D37" s="22">
        <v>0.12</v>
      </c>
      <c r="E37" s="22">
        <v>0.24</v>
      </c>
      <c r="F37" s="3" t="s">
        <v>10</v>
      </c>
      <c r="G37" s="3" t="s">
        <v>124</v>
      </c>
      <c r="J37" s="19"/>
      <c r="K37" s="19"/>
      <c r="L37" s="19"/>
      <c r="M37" s="19"/>
      <c r="N37" s="19"/>
      <c r="O37" s="19"/>
      <c r="P37" s="19"/>
      <c r="Q37" s="19"/>
      <c r="R37" s="19"/>
    </row>
    <row r="38" spans="1:18" x14ac:dyDescent="0.25">
      <c r="A38" s="19" t="s">
        <v>69</v>
      </c>
      <c r="B38" s="36">
        <v>39904</v>
      </c>
      <c r="C38" s="19"/>
      <c r="D38" s="22">
        <v>0.12</v>
      </c>
      <c r="E38" s="22">
        <v>0.24</v>
      </c>
      <c r="F38" s="3" t="s">
        <v>10</v>
      </c>
      <c r="G38" s="3" t="s">
        <v>124</v>
      </c>
      <c r="J38" s="19"/>
      <c r="K38" s="19"/>
      <c r="L38" s="19"/>
      <c r="M38" s="19"/>
      <c r="N38" s="19"/>
      <c r="O38" s="19"/>
      <c r="P38" s="19"/>
      <c r="Q38" s="19"/>
      <c r="R38" s="19"/>
    </row>
    <row r="39" spans="1:18" x14ac:dyDescent="0.25">
      <c r="A39" s="19" t="s">
        <v>80</v>
      </c>
      <c r="B39" s="36">
        <v>39904</v>
      </c>
      <c r="C39" s="19"/>
      <c r="D39" s="22">
        <v>1.56</v>
      </c>
      <c r="E39" s="22">
        <v>3.12</v>
      </c>
      <c r="F39" s="3" t="s">
        <v>10</v>
      </c>
      <c r="G39" s="3" t="s">
        <v>124</v>
      </c>
      <c r="J39" s="19"/>
      <c r="K39" s="19"/>
      <c r="L39" s="19"/>
      <c r="M39" s="19"/>
      <c r="N39" s="19"/>
      <c r="O39" s="19"/>
      <c r="P39" s="19"/>
      <c r="Q39" s="19"/>
      <c r="R39" s="19"/>
    </row>
    <row r="40" spans="1:18" x14ac:dyDescent="0.25">
      <c r="A40" s="19" t="s">
        <v>81</v>
      </c>
      <c r="B40" s="36">
        <v>39904</v>
      </c>
      <c r="C40" s="19"/>
      <c r="D40" s="22">
        <v>1.56</v>
      </c>
      <c r="E40" s="22">
        <v>3.12</v>
      </c>
      <c r="F40" s="3" t="s">
        <v>10</v>
      </c>
      <c r="G40" s="3" t="s">
        <v>124</v>
      </c>
      <c r="J40" s="19"/>
      <c r="K40" s="19"/>
      <c r="L40" s="19"/>
      <c r="M40" s="19"/>
      <c r="N40" s="19"/>
      <c r="O40" s="19"/>
      <c r="P40" s="19"/>
      <c r="Q40" s="19"/>
      <c r="R40" s="19"/>
    </row>
    <row r="41" spans="1:18" x14ac:dyDescent="0.25">
      <c r="A41" s="19" t="s">
        <v>82</v>
      </c>
      <c r="B41" s="36">
        <v>39904</v>
      </c>
      <c r="C41" s="19"/>
      <c r="D41" s="22">
        <v>1.56</v>
      </c>
      <c r="E41" s="22">
        <v>3.12</v>
      </c>
      <c r="F41" s="3" t="s">
        <v>10</v>
      </c>
      <c r="G41" s="3" t="s">
        <v>124</v>
      </c>
      <c r="J41" s="19"/>
      <c r="K41" s="19"/>
      <c r="L41" s="19"/>
      <c r="M41" s="19"/>
      <c r="N41" s="19"/>
      <c r="O41" s="19"/>
      <c r="P41" s="19"/>
      <c r="Q41" s="19"/>
      <c r="R41" s="19"/>
    </row>
    <row r="42" spans="1:18" x14ac:dyDescent="0.25">
      <c r="A42" s="19" t="s">
        <v>83</v>
      </c>
      <c r="B42" s="36">
        <v>39904</v>
      </c>
      <c r="C42" s="19"/>
      <c r="D42" s="22">
        <v>1.56</v>
      </c>
      <c r="E42" s="22">
        <v>3.12</v>
      </c>
      <c r="F42" s="3" t="s">
        <v>10</v>
      </c>
      <c r="G42" s="3" t="s">
        <v>124</v>
      </c>
      <c r="J42" s="19"/>
      <c r="K42" s="19"/>
      <c r="L42" s="19"/>
      <c r="M42" s="19"/>
      <c r="N42" s="19"/>
      <c r="O42" s="19"/>
      <c r="P42" s="19"/>
      <c r="Q42" s="19"/>
      <c r="R42" s="19"/>
    </row>
    <row r="43" spans="1:18" x14ac:dyDescent="0.25">
      <c r="A43" s="19" t="s">
        <v>84</v>
      </c>
      <c r="B43" s="36">
        <v>39904</v>
      </c>
      <c r="C43" s="19"/>
      <c r="D43" s="22">
        <v>1.56</v>
      </c>
      <c r="E43" s="22">
        <v>3.12</v>
      </c>
      <c r="F43" s="3" t="s">
        <v>10</v>
      </c>
      <c r="G43" s="3" t="s">
        <v>124</v>
      </c>
      <c r="J43" s="19"/>
      <c r="K43" s="19"/>
      <c r="L43" s="19"/>
      <c r="M43" s="19"/>
      <c r="N43" s="19"/>
      <c r="O43" s="19"/>
      <c r="P43" s="19"/>
      <c r="Q43" s="19"/>
      <c r="R43" s="19"/>
    </row>
    <row r="44" spans="1:18" x14ac:dyDescent="0.25">
      <c r="A44" s="19" t="s">
        <v>85</v>
      </c>
      <c r="B44" s="36">
        <v>39904</v>
      </c>
      <c r="C44" s="19"/>
      <c r="D44" s="22">
        <v>1.56</v>
      </c>
      <c r="E44" s="22">
        <v>3.12</v>
      </c>
      <c r="F44" s="3" t="s">
        <v>10</v>
      </c>
      <c r="G44" s="3" t="s">
        <v>124</v>
      </c>
      <c r="J44" s="19"/>
      <c r="K44" s="19"/>
      <c r="L44" s="19"/>
      <c r="M44" s="19"/>
      <c r="N44" s="19"/>
      <c r="O44" s="19"/>
      <c r="P44" s="19"/>
      <c r="Q44" s="19"/>
      <c r="R44" s="19"/>
    </row>
    <row r="45" spans="1:18" x14ac:dyDescent="0.25">
      <c r="A45" s="19" t="s">
        <v>86</v>
      </c>
      <c r="B45" s="36">
        <v>39904</v>
      </c>
      <c r="C45" s="19"/>
      <c r="D45" s="22">
        <v>1.56</v>
      </c>
      <c r="E45" s="22">
        <v>3.12</v>
      </c>
      <c r="F45" s="3" t="s">
        <v>10</v>
      </c>
      <c r="G45" s="3" t="s">
        <v>124</v>
      </c>
      <c r="J45" s="19"/>
      <c r="K45" s="19"/>
      <c r="L45" s="19"/>
      <c r="M45" s="19"/>
      <c r="N45" s="19"/>
      <c r="O45" s="19"/>
      <c r="P45" s="19"/>
      <c r="Q45" s="19"/>
      <c r="R45" s="19"/>
    </row>
    <row r="46" spans="1:18" x14ac:dyDescent="0.25">
      <c r="A46" s="19" t="s">
        <v>87</v>
      </c>
      <c r="B46" s="36">
        <v>39904</v>
      </c>
      <c r="C46" s="19"/>
      <c r="D46" s="22">
        <v>1.56</v>
      </c>
      <c r="E46" s="22">
        <v>3.12</v>
      </c>
      <c r="F46" s="3" t="s">
        <v>10</v>
      </c>
      <c r="G46" s="3" t="s">
        <v>124</v>
      </c>
      <c r="J46" s="19"/>
      <c r="K46" s="19"/>
      <c r="L46" s="19"/>
      <c r="M46" s="19"/>
      <c r="N46" s="19"/>
      <c r="O46" s="19"/>
      <c r="P46" s="19"/>
      <c r="Q46" s="19"/>
      <c r="R46" s="19"/>
    </row>
    <row r="47" spans="1:18" x14ac:dyDescent="0.25">
      <c r="A47" s="19" t="s">
        <v>88</v>
      </c>
      <c r="B47" s="36">
        <v>39904</v>
      </c>
      <c r="C47" s="19"/>
      <c r="D47" s="22">
        <v>1.92</v>
      </c>
      <c r="E47" s="22">
        <v>3.84</v>
      </c>
      <c r="F47" s="3" t="s">
        <v>10</v>
      </c>
      <c r="G47" s="3" t="s">
        <v>124</v>
      </c>
      <c r="J47" s="19"/>
      <c r="K47" s="19"/>
      <c r="L47" s="19"/>
      <c r="M47" s="19"/>
      <c r="N47" s="19"/>
      <c r="O47" s="19"/>
      <c r="P47" s="19"/>
      <c r="Q47" s="19"/>
      <c r="R47" s="19"/>
    </row>
    <row r="48" spans="1:18" x14ac:dyDescent="0.25">
      <c r="A48" s="19" t="s">
        <v>89</v>
      </c>
      <c r="B48" s="36">
        <v>39904</v>
      </c>
      <c r="C48" s="19"/>
      <c r="D48" s="22">
        <v>1.92</v>
      </c>
      <c r="E48" s="22">
        <v>3.84</v>
      </c>
      <c r="F48" s="3" t="s">
        <v>10</v>
      </c>
      <c r="G48" s="3" t="s">
        <v>124</v>
      </c>
      <c r="J48" s="19"/>
      <c r="K48" s="19"/>
      <c r="L48" s="19"/>
      <c r="M48" s="19"/>
      <c r="N48" s="19"/>
      <c r="O48" s="19"/>
      <c r="P48" s="19"/>
      <c r="Q48" s="19"/>
      <c r="R48" s="19"/>
    </row>
    <row r="49" spans="1:18" x14ac:dyDescent="0.25">
      <c r="A49" s="19" t="s">
        <v>90</v>
      </c>
      <c r="B49" s="36">
        <v>39904</v>
      </c>
      <c r="C49" s="19"/>
      <c r="D49" s="22">
        <v>1.92</v>
      </c>
      <c r="E49" s="22">
        <v>3.84</v>
      </c>
      <c r="F49" s="3" t="s">
        <v>10</v>
      </c>
      <c r="G49" s="3" t="s">
        <v>124</v>
      </c>
      <c r="J49" s="19"/>
      <c r="K49" s="19"/>
      <c r="L49" s="19"/>
      <c r="M49" s="19"/>
      <c r="N49" s="19"/>
      <c r="O49" s="19"/>
      <c r="P49" s="19"/>
      <c r="Q49" s="19"/>
      <c r="R49" s="19"/>
    </row>
    <row r="50" spans="1:18" x14ac:dyDescent="0.25">
      <c r="A50" s="19" t="s">
        <v>91</v>
      </c>
      <c r="B50" s="36">
        <v>39904</v>
      </c>
      <c r="C50" s="19"/>
      <c r="D50" s="22">
        <v>1.92</v>
      </c>
      <c r="E50" s="22">
        <v>3.84</v>
      </c>
      <c r="F50" s="3" t="s">
        <v>10</v>
      </c>
      <c r="G50" s="3" t="s">
        <v>124</v>
      </c>
      <c r="J50" s="19"/>
      <c r="K50" s="19"/>
      <c r="L50" s="19"/>
      <c r="M50" s="19"/>
      <c r="N50" s="19"/>
      <c r="O50" s="19"/>
      <c r="P50" s="19"/>
      <c r="Q50" s="19"/>
      <c r="R50" s="19"/>
    </row>
    <row r="51" spans="1:18" x14ac:dyDescent="0.25">
      <c r="A51" s="19" t="s">
        <v>92</v>
      </c>
      <c r="B51" s="36">
        <v>39904</v>
      </c>
      <c r="C51" s="19"/>
      <c r="D51" s="22">
        <v>1.92</v>
      </c>
      <c r="E51" s="22">
        <v>3.84</v>
      </c>
      <c r="F51" s="3" t="s">
        <v>10</v>
      </c>
      <c r="G51" s="3" t="s">
        <v>124</v>
      </c>
      <c r="J51" s="19"/>
      <c r="K51" s="19"/>
      <c r="L51" s="19"/>
      <c r="M51" s="19"/>
      <c r="N51" s="19"/>
      <c r="O51" s="19"/>
      <c r="P51" s="19"/>
      <c r="Q51" s="19"/>
      <c r="R51" s="19"/>
    </row>
    <row r="52" spans="1:18" x14ac:dyDescent="0.25">
      <c r="A52" s="19" t="s">
        <v>93</v>
      </c>
      <c r="B52" s="36">
        <v>39904</v>
      </c>
      <c r="C52" s="19"/>
      <c r="D52" s="22">
        <v>1.92</v>
      </c>
      <c r="E52" s="22">
        <v>3.84</v>
      </c>
      <c r="F52" s="3" t="s">
        <v>10</v>
      </c>
      <c r="G52" s="3" t="s">
        <v>124</v>
      </c>
      <c r="J52" s="19"/>
      <c r="K52" s="19"/>
      <c r="L52" s="19"/>
      <c r="M52" s="19"/>
      <c r="N52" s="19"/>
      <c r="O52" s="19"/>
      <c r="P52" s="19"/>
      <c r="Q52" s="19"/>
      <c r="R52" s="19"/>
    </row>
    <row r="53" spans="1:18" x14ac:dyDescent="0.25">
      <c r="A53" s="19" t="s">
        <v>94</v>
      </c>
      <c r="B53" s="36">
        <v>39904</v>
      </c>
      <c r="C53" s="19"/>
      <c r="D53" s="22">
        <v>1.92</v>
      </c>
      <c r="E53" s="22">
        <v>3.84</v>
      </c>
      <c r="F53" s="3" t="s">
        <v>10</v>
      </c>
      <c r="G53" s="3" t="s">
        <v>124</v>
      </c>
      <c r="J53" s="19"/>
      <c r="K53" s="19"/>
      <c r="L53" s="19"/>
      <c r="M53" s="19"/>
      <c r="N53" s="19"/>
      <c r="O53" s="19"/>
      <c r="P53" s="19"/>
      <c r="Q53" s="19"/>
      <c r="R53" s="19"/>
    </row>
    <row r="54" spans="1:18" x14ac:dyDescent="0.25">
      <c r="A54" s="19" t="s">
        <v>95</v>
      </c>
      <c r="B54" s="36">
        <v>39904</v>
      </c>
      <c r="C54" s="19"/>
      <c r="D54" s="22">
        <v>1.92</v>
      </c>
      <c r="E54" s="22">
        <v>3.84</v>
      </c>
      <c r="F54" s="3" t="s">
        <v>10</v>
      </c>
      <c r="G54" s="3" t="s">
        <v>124</v>
      </c>
      <c r="J54" s="19"/>
      <c r="K54" s="19"/>
      <c r="L54" s="19"/>
      <c r="M54" s="19"/>
      <c r="N54" s="19"/>
      <c r="O54" s="19"/>
      <c r="P54" s="19"/>
      <c r="Q54" s="19"/>
      <c r="R54" s="19"/>
    </row>
    <row r="55" spans="1:18" x14ac:dyDescent="0.25">
      <c r="A55" s="19" t="s">
        <v>96</v>
      </c>
      <c r="B55" s="36">
        <v>39904</v>
      </c>
      <c r="C55" s="19"/>
      <c r="D55" s="22">
        <v>1.44</v>
      </c>
      <c r="E55" s="22">
        <v>2.88</v>
      </c>
      <c r="F55" s="3" t="s">
        <v>10</v>
      </c>
      <c r="G55" s="3" t="s">
        <v>124</v>
      </c>
      <c r="J55" s="19"/>
      <c r="K55" s="19"/>
      <c r="L55" s="19"/>
      <c r="M55" s="19"/>
      <c r="N55" s="19"/>
      <c r="O55" s="19"/>
      <c r="P55" s="19"/>
      <c r="Q55" s="19"/>
      <c r="R55" s="19"/>
    </row>
    <row r="56" spans="1:18" x14ac:dyDescent="0.25">
      <c r="A56" s="19" t="s">
        <v>97</v>
      </c>
      <c r="B56" s="36">
        <v>39904</v>
      </c>
      <c r="C56" s="19"/>
      <c r="D56" s="22">
        <v>1.44</v>
      </c>
      <c r="E56" s="22">
        <v>2.88</v>
      </c>
      <c r="F56" s="3" t="s">
        <v>10</v>
      </c>
      <c r="G56" s="3" t="s">
        <v>124</v>
      </c>
      <c r="J56" s="19"/>
      <c r="K56" s="19"/>
      <c r="L56" s="19"/>
      <c r="M56" s="19"/>
      <c r="N56" s="19"/>
      <c r="O56" s="19"/>
      <c r="P56" s="19"/>
      <c r="Q56" s="19"/>
      <c r="R56" s="19"/>
    </row>
    <row r="57" spans="1:18" x14ac:dyDescent="0.25">
      <c r="A57" s="19" t="s">
        <v>98</v>
      </c>
      <c r="B57" s="36">
        <v>39904</v>
      </c>
      <c r="C57" s="19"/>
      <c r="D57" s="22">
        <v>1.44</v>
      </c>
      <c r="E57" s="22">
        <v>2.88</v>
      </c>
      <c r="F57" s="3" t="s">
        <v>10</v>
      </c>
      <c r="G57" s="3" t="s">
        <v>124</v>
      </c>
      <c r="J57" s="19"/>
      <c r="K57" s="19"/>
      <c r="L57" s="19"/>
      <c r="M57" s="19"/>
      <c r="N57" s="19"/>
      <c r="O57" s="19"/>
      <c r="P57" s="19"/>
      <c r="Q57" s="19"/>
      <c r="R57" s="19"/>
    </row>
    <row r="58" spans="1:18" x14ac:dyDescent="0.25">
      <c r="A58" s="19" t="s">
        <v>99</v>
      </c>
      <c r="B58" s="36">
        <v>39904</v>
      </c>
      <c r="C58" s="19"/>
      <c r="D58" s="22">
        <v>1.44</v>
      </c>
      <c r="E58" s="22">
        <v>2.88</v>
      </c>
      <c r="F58" s="3" t="s">
        <v>10</v>
      </c>
      <c r="G58" s="3" t="s">
        <v>124</v>
      </c>
      <c r="J58" s="19"/>
      <c r="K58" s="19"/>
      <c r="L58" s="19"/>
      <c r="M58" s="19"/>
      <c r="N58" s="19"/>
      <c r="O58" s="19"/>
      <c r="P58" s="19"/>
      <c r="Q58" s="19"/>
      <c r="R58" s="19"/>
    </row>
    <row r="59" spans="1:18" x14ac:dyDescent="0.25">
      <c r="A59" s="19" t="s">
        <v>100</v>
      </c>
      <c r="B59" s="36">
        <v>39904</v>
      </c>
      <c r="C59" s="19"/>
      <c r="D59" s="22">
        <v>1.44</v>
      </c>
      <c r="E59" s="22">
        <v>2.88</v>
      </c>
      <c r="F59" s="3" t="s">
        <v>10</v>
      </c>
      <c r="G59" s="3" t="s">
        <v>124</v>
      </c>
      <c r="J59" s="19"/>
      <c r="K59" s="19"/>
      <c r="L59" s="19"/>
      <c r="M59" s="19"/>
      <c r="N59" s="19"/>
      <c r="O59" s="19"/>
      <c r="P59" s="19"/>
      <c r="Q59" s="19"/>
      <c r="R59" s="19"/>
    </row>
    <row r="60" spans="1:18" s="81" customFormat="1" x14ac:dyDescent="0.25">
      <c r="A60" s="29" t="s">
        <v>101</v>
      </c>
      <c r="B60" s="84">
        <v>39904</v>
      </c>
      <c r="C60" s="78">
        <v>42460</v>
      </c>
      <c r="D60" s="85">
        <v>1.44</v>
      </c>
      <c r="E60" s="85">
        <v>2.88</v>
      </c>
      <c r="F60" s="28" t="s">
        <v>10</v>
      </c>
      <c r="G60" s="28" t="s">
        <v>124</v>
      </c>
      <c r="H60" s="28" t="s">
        <v>180</v>
      </c>
      <c r="J60" s="29"/>
      <c r="K60" s="29"/>
      <c r="L60" s="29"/>
      <c r="M60" s="29"/>
      <c r="N60" s="29"/>
      <c r="O60" s="29"/>
      <c r="P60" s="29"/>
      <c r="Q60" s="29"/>
      <c r="R60" s="29"/>
    </row>
    <row r="61" spans="1:18" x14ac:dyDescent="0.25">
      <c r="A61" s="19" t="s">
        <v>102</v>
      </c>
      <c r="B61" s="36">
        <v>39904</v>
      </c>
      <c r="C61" s="19"/>
      <c r="D61" s="22">
        <v>1.44</v>
      </c>
      <c r="E61" s="22">
        <v>2.88</v>
      </c>
      <c r="F61" s="3" t="s">
        <v>10</v>
      </c>
      <c r="G61" s="3" t="s">
        <v>124</v>
      </c>
      <c r="J61" s="19"/>
      <c r="K61" s="19"/>
      <c r="L61" s="19"/>
      <c r="M61" s="19"/>
      <c r="N61" s="19"/>
      <c r="O61" s="19"/>
      <c r="P61" s="19"/>
      <c r="Q61" s="19"/>
      <c r="R61" s="19"/>
    </row>
    <row r="62" spans="1:18" x14ac:dyDescent="0.25">
      <c r="A62" s="19" t="s">
        <v>103</v>
      </c>
      <c r="B62" s="36">
        <v>39904</v>
      </c>
      <c r="C62" s="19"/>
      <c r="D62" s="22">
        <v>1.44</v>
      </c>
      <c r="E62" s="22">
        <v>2.88</v>
      </c>
      <c r="F62" s="3" t="s">
        <v>10</v>
      </c>
      <c r="G62" s="3" t="s">
        <v>124</v>
      </c>
      <c r="J62" s="19"/>
      <c r="K62" s="19"/>
      <c r="L62" s="19"/>
      <c r="M62" s="19"/>
      <c r="N62" s="19"/>
      <c r="O62" s="19"/>
      <c r="P62" s="19"/>
      <c r="Q62" s="19"/>
      <c r="R62" s="19"/>
    </row>
    <row r="63" spans="1:18" x14ac:dyDescent="0.25">
      <c r="A63" s="19" t="s">
        <v>105</v>
      </c>
      <c r="B63" s="36">
        <v>39904</v>
      </c>
      <c r="C63" s="19"/>
      <c r="D63" s="22">
        <v>1.02</v>
      </c>
      <c r="E63" s="22">
        <v>2.04</v>
      </c>
      <c r="F63" s="3" t="s">
        <v>10</v>
      </c>
      <c r="G63" s="3" t="s">
        <v>124</v>
      </c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25">
      <c r="A64" s="19" t="s">
        <v>106</v>
      </c>
      <c r="B64" s="36">
        <v>39904</v>
      </c>
      <c r="C64" s="19"/>
      <c r="D64" s="22">
        <v>1.02</v>
      </c>
      <c r="E64" s="22">
        <v>2.04</v>
      </c>
      <c r="F64" s="3" t="s">
        <v>10</v>
      </c>
      <c r="G64" s="3" t="s">
        <v>124</v>
      </c>
      <c r="J64" s="19"/>
      <c r="K64" s="19"/>
      <c r="L64" s="19"/>
      <c r="M64" s="19"/>
      <c r="N64" s="19"/>
      <c r="O64" s="19"/>
      <c r="P64" s="19"/>
      <c r="Q64" s="19"/>
      <c r="R64" s="19"/>
    </row>
    <row r="65" spans="1:18" x14ac:dyDescent="0.25">
      <c r="A65" s="19" t="s">
        <v>107</v>
      </c>
      <c r="B65" s="36">
        <v>39904</v>
      </c>
      <c r="C65" s="19"/>
      <c r="D65" s="22">
        <v>1.02</v>
      </c>
      <c r="E65" s="22">
        <v>2.04</v>
      </c>
      <c r="F65" s="3" t="s">
        <v>10</v>
      </c>
      <c r="G65" s="3" t="s">
        <v>124</v>
      </c>
      <c r="J65" s="19"/>
      <c r="K65" s="19"/>
      <c r="L65" s="19"/>
      <c r="M65" s="19"/>
      <c r="N65" s="19"/>
      <c r="O65" s="19"/>
      <c r="P65" s="19"/>
      <c r="Q65" s="19"/>
      <c r="R65" s="19"/>
    </row>
    <row r="66" spans="1:18" x14ac:dyDescent="0.25">
      <c r="A66" s="19" t="s">
        <v>108</v>
      </c>
      <c r="B66" s="36">
        <v>39904</v>
      </c>
      <c r="C66" s="19"/>
      <c r="D66" s="22">
        <v>1.02</v>
      </c>
      <c r="E66" s="22">
        <v>2.04</v>
      </c>
      <c r="F66" s="3" t="s">
        <v>10</v>
      </c>
      <c r="G66" s="3" t="s">
        <v>124</v>
      </c>
      <c r="J66" s="19"/>
      <c r="K66" s="19"/>
      <c r="L66" s="19"/>
      <c r="M66" s="19"/>
      <c r="N66" s="19"/>
      <c r="O66" s="19"/>
      <c r="P66" s="19"/>
      <c r="Q66" s="19"/>
      <c r="R66" s="19"/>
    </row>
    <row r="67" spans="1:18" x14ac:dyDescent="0.25">
      <c r="A67" s="19" t="s">
        <v>109</v>
      </c>
      <c r="B67" s="36">
        <v>39904</v>
      </c>
      <c r="C67" s="19"/>
      <c r="D67" s="22">
        <v>1.02</v>
      </c>
      <c r="E67" s="22">
        <v>2.04</v>
      </c>
      <c r="F67" s="3" t="s">
        <v>10</v>
      </c>
      <c r="G67" s="3" t="s">
        <v>124</v>
      </c>
      <c r="J67" s="19"/>
      <c r="K67" s="19"/>
      <c r="L67" s="19"/>
      <c r="M67" s="19"/>
      <c r="N67" s="19"/>
      <c r="O67" s="19"/>
      <c r="P67" s="19"/>
      <c r="Q67" s="19"/>
      <c r="R67" s="19"/>
    </row>
    <row r="68" spans="1:18" s="81" customFormat="1" x14ac:dyDescent="0.25">
      <c r="A68" s="29" t="s">
        <v>110</v>
      </c>
      <c r="B68" s="84">
        <v>39904</v>
      </c>
      <c r="C68" s="78">
        <v>42460</v>
      </c>
      <c r="D68" s="85">
        <v>1.02</v>
      </c>
      <c r="E68" s="85">
        <v>2.04</v>
      </c>
      <c r="F68" s="28" t="s">
        <v>10</v>
      </c>
      <c r="G68" s="28" t="s">
        <v>124</v>
      </c>
      <c r="H68" s="28" t="s">
        <v>180</v>
      </c>
      <c r="J68" s="29"/>
      <c r="K68" s="29"/>
      <c r="L68" s="29"/>
      <c r="M68" s="29"/>
      <c r="N68" s="29"/>
      <c r="O68" s="29"/>
      <c r="P68" s="29"/>
      <c r="Q68" s="29"/>
      <c r="R68" s="29"/>
    </row>
    <row r="69" spans="1:18" x14ac:dyDescent="0.25">
      <c r="A69" s="19" t="s">
        <v>111</v>
      </c>
      <c r="B69" s="36">
        <v>39904</v>
      </c>
      <c r="C69" s="19"/>
      <c r="D69" s="22">
        <v>1.02</v>
      </c>
      <c r="E69" s="22">
        <v>2.04</v>
      </c>
      <c r="F69" s="3" t="s">
        <v>10</v>
      </c>
      <c r="G69" s="3" t="s">
        <v>124</v>
      </c>
      <c r="J69" s="19"/>
      <c r="K69" s="19"/>
      <c r="L69" s="19"/>
      <c r="M69" s="19"/>
      <c r="N69" s="19"/>
      <c r="O69" s="19"/>
      <c r="P69" s="19"/>
      <c r="Q69" s="19"/>
      <c r="R69" s="19"/>
    </row>
    <row r="70" spans="1:18" x14ac:dyDescent="0.25">
      <c r="A70" s="19" t="s">
        <v>112</v>
      </c>
      <c r="B70" s="36">
        <v>39904</v>
      </c>
      <c r="C70" s="19"/>
      <c r="D70" s="22">
        <v>1.02</v>
      </c>
      <c r="E70" s="22">
        <v>2.04</v>
      </c>
      <c r="F70" s="3" t="s">
        <v>10</v>
      </c>
      <c r="G70" s="3" t="s">
        <v>124</v>
      </c>
      <c r="J70" s="19"/>
      <c r="K70" s="19"/>
      <c r="L70" s="19"/>
      <c r="M70" s="19"/>
      <c r="N70" s="19"/>
      <c r="O70" s="19"/>
      <c r="P70" s="19"/>
      <c r="Q70" s="19"/>
      <c r="R70" s="19"/>
    </row>
    <row r="71" spans="1:18" x14ac:dyDescent="0.25">
      <c r="A71" s="19"/>
      <c r="B71" s="36"/>
      <c r="C71" s="19"/>
      <c r="D71" s="5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x14ac:dyDescent="0.25">
      <c r="A72" s="19"/>
      <c r="B72" s="36"/>
      <c r="C72" s="19"/>
      <c r="D72" s="5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x14ac:dyDescent="0.25">
      <c r="A73" s="19"/>
      <c r="B73" s="36"/>
      <c r="C73" s="19"/>
      <c r="D73" s="5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81.599999999999994" x14ac:dyDescent="0.25">
      <c r="A75" s="7" t="s">
        <v>1</v>
      </c>
      <c r="B75" s="33" t="s">
        <v>2</v>
      </c>
      <c r="C75" s="7" t="s">
        <v>3</v>
      </c>
      <c r="D75" s="57" t="s">
        <v>162</v>
      </c>
      <c r="E75" s="10" t="s">
        <v>163</v>
      </c>
      <c r="F75" s="10" t="s">
        <v>164</v>
      </c>
      <c r="G75" s="10" t="s">
        <v>165</v>
      </c>
      <c r="H75" s="10" t="s">
        <v>166</v>
      </c>
      <c r="I75" s="10" t="s">
        <v>167</v>
      </c>
      <c r="J75" s="7" t="s">
        <v>5</v>
      </c>
      <c r="K75" s="10" t="s">
        <v>168</v>
      </c>
      <c r="L75" s="10" t="s">
        <v>7</v>
      </c>
      <c r="M75" s="92"/>
      <c r="N75" s="92"/>
      <c r="O75" s="93"/>
      <c r="P75" s="93"/>
      <c r="Q75" s="92"/>
      <c r="R75" s="58"/>
    </row>
    <row r="76" spans="1:18" s="28" customFormat="1" ht="10.199999999999999" x14ac:dyDescent="0.2">
      <c r="A76" s="29" t="s">
        <v>138</v>
      </c>
      <c r="B76" s="84">
        <v>41730</v>
      </c>
      <c r="C76" s="78">
        <v>42460</v>
      </c>
      <c r="D76" s="85">
        <v>2</v>
      </c>
      <c r="E76" s="85">
        <v>3.2</v>
      </c>
      <c r="F76" s="85">
        <v>4.4000000000000004</v>
      </c>
      <c r="G76" s="85">
        <v>5.6</v>
      </c>
      <c r="H76" s="85">
        <v>6.8</v>
      </c>
      <c r="I76" s="85">
        <v>8</v>
      </c>
      <c r="J76" s="28" t="s">
        <v>10</v>
      </c>
      <c r="K76" s="28" t="s">
        <v>124</v>
      </c>
      <c r="L76" s="28" t="s">
        <v>180</v>
      </c>
      <c r="N76" s="29"/>
      <c r="O76" s="29"/>
      <c r="P76" s="29"/>
      <c r="Q76" s="29"/>
      <c r="R76" s="29"/>
    </row>
    <row r="77" spans="1:18" x14ac:dyDescent="0.25">
      <c r="A77" s="19" t="s">
        <v>133</v>
      </c>
      <c r="B77" s="36">
        <v>39904</v>
      </c>
      <c r="C77" s="19"/>
      <c r="D77" s="22">
        <v>40</v>
      </c>
      <c r="E77" s="22">
        <v>48</v>
      </c>
      <c r="F77" s="22">
        <v>56</v>
      </c>
      <c r="G77" s="22">
        <v>64</v>
      </c>
      <c r="H77" s="22">
        <v>72</v>
      </c>
      <c r="I77" s="22">
        <v>80</v>
      </c>
      <c r="J77" s="3" t="s">
        <v>10</v>
      </c>
      <c r="K77" s="3" t="s">
        <v>124</v>
      </c>
      <c r="N77" s="19"/>
      <c r="O77" s="19"/>
      <c r="P77" s="19"/>
      <c r="Q77" s="19"/>
      <c r="R77" s="19"/>
    </row>
    <row r="78" spans="1:18" x14ac:dyDescent="0.25">
      <c r="A78" s="19" t="s">
        <v>134</v>
      </c>
      <c r="B78" s="36">
        <v>39904</v>
      </c>
      <c r="C78" s="19"/>
      <c r="D78" s="22">
        <v>40</v>
      </c>
      <c r="E78" s="22">
        <v>48</v>
      </c>
      <c r="F78" s="22">
        <v>56</v>
      </c>
      <c r="G78" s="22">
        <v>64</v>
      </c>
      <c r="H78" s="22">
        <v>72</v>
      </c>
      <c r="I78" s="22">
        <v>80</v>
      </c>
      <c r="J78" s="3" t="s">
        <v>10</v>
      </c>
      <c r="K78" s="3" t="s">
        <v>124</v>
      </c>
      <c r="N78" s="19"/>
      <c r="O78" s="19"/>
      <c r="P78" s="19"/>
      <c r="Q78" s="19"/>
      <c r="R78" s="19"/>
    </row>
    <row r="79" spans="1:18" x14ac:dyDescent="0.25">
      <c r="A79" s="19" t="s">
        <v>135</v>
      </c>
      <c r="B79" s="36">
        <v>39904</v>
      </c>
      <c r="C79" s="19"/>
      <c r="D79" s="22">
        <v>40</v>
      </c>
      <c r="E79" s="22">
        <v>48</v>
      </c>
      <c r="F79" s="22">
        <v>56</v>
      </c>
      <c r="G79" s="22">
        <v>64</v>
      </c>
      <c r="H79" s="22">
        <v>72</v>
      </c>
      <c r="I79" s="22">
        <v>80</v>
      </c>
      <c r="J79" s="3" t="s">
        <v>10</v>
      </c>
      <c r="K79" s="3" t="s">
        <v>124</v>
      </c>
      <c r="N79" s="19"/>
      <c r="O79" s="19"/>
      <c r="P79" s="19"/>
      <c r="Q79" s="19"/>
      <c r="R79" s="19"/>
    </row>
    <row r="80" spans="1:18" x14ac:dyDescent="0.25">
      <c r="A80" s="19" t="s">
        <v>136</v>
      </c>
      <c r="B80" s="36">
        <v>39904</v>
      </c>
      <c r="C80" s="19"/>
      <c r="D80" s="22">
        <v>40</v>
      </c>
      <c r="E80" s="22">
        <v>48</v>
      </c>
      <c r="F80" s="22">
        <v>56</v>
      </c>
      <c r="G80" s="22">
        <v>64</v>
      </c>
      <c r="H80" s="22">
        <v>72</v>
      </c>
      <c r="I80" s="22">
        <v>80</v>
      </c>
      <c r="J80" s="3" t="s">
        <v>10</v>
      </c>
      <c r="K80" s="3" t="s">
        <v>124</v>
      </c>
      <c r="N80" s="19"/>
      <c r="O80" s="19"/>
      <c r="P80" s="19"/>
      <c r="Q80" s="19"/>
      <c r="R80" s="19"/>
    </row>
    <row r="81" spans="1:18" x14ac:dyDescent="0.25">
      <c r="A81" s="19" t="s">
        <v>137</v>
      </c>
      <c r="B81" s="36">
        <v>39904</v>
      </c>
      <c r="C81" s="19"/>
      <c r="D81" s="22">
        <v>40</v>
      </c>
      <c r="E81" s="22">
        <v>48</v>
      </c>
      <c r="F81" s="22">
        <v>56</v>
      </c>
      <c r="G81" s="22">
        <v>64</v>
      </c>
      <c r="H81" s="22">
        <v>72</v>
      </c>
      <c r="I81" s="22">
        <v>80</v>
      </c>
      <c r="J81" s="3" t="s">
        <v>10</v>
      </c>
      <c r="K81" s="3" t="s">
        <v>124</v>
      </c>
      <c r="N81" s="19"/>
      <c r="O81" s="19"/>
      <c r="P81" s="19"/>
      <c r="Q81" s="19"/>
      <c r="R81" s="19"/>
    </row>
    <row r="82" spans="1:18" x14ac:dyDescent="0.25">
      <c r="A82" s="19" t="s">
        <v>139</v>
      </c>
      <c r="B82" s="36">
        <v>39904</v>
      </c>
      <c r="C82" s="19"/>
      <c r="D82" s="22">
        <v>40</v>
      </c>
      <c r="E82" s="22">
        <v>48</v>
      </c>
      <c r="F82" s="22">
        <v>56</v>
      </c>
      <c r="G82" s="22">
        <v>64</v>
      </c>
      <c r="H82" s="22">
        <v>72</v>
      </c>
      <c r="I82" s="22">
        <v>80</v>
      </c>
      <c r="J82" s="3" t="s">
        <v>10</v>
      </c>
      <c r="K82" s="3" t="s">
        <v>124</v>
      </c>
      <c r="N82" s="19"/>
      <c r="O82" s="19"/>
      <c r="P82" s="19"/>
      <c r="Q82" s="19"/>
      <c r="R82" s="19"/>
    </row>
    <row r="83" spans="1:18" x14ac:dyDescent="0.25">
      <c r="A83" s="19" t="s">
        <v>140</v>
      </c>
      <c r="B83" s="36">
        <v>39904</v>
      </c>
      <c r="C83" s="19"/>
      <c r="D83" s="22">
        <v>40</v>
      </c>
      <c r="E83" s="22">
        <v>48</v>
      </c>
      <c r="F83" s="22">
        <v>56</v>
      </c>
      <c r="G83" s="22">
        <v>64</v>
      </c>
      <c r="H83" s="22">
        <v>72</v>
      </c>
      <c r="I83" s="22">
        <v>80</v>
      </c>
      <c r="J83" s="3" t="s">
        <v>10</v>
      </c>
      <c r="K83" s="3" t="s">
        <v>124</v>
      </c>
      <c r="N83" s="19"/>
      <c r="O83" s="19"/>
      <c r="P83" s="19"/>
      <c r="Q83" s="19"/>
      <c r="R83" s="19"/>
    </row>
    <row r="84" spans="1:18" x14ac:dyDescent="0.25">
      <c r="A84" s="19" t="s">
        <v>141</v>
      </c>
      <c r="B84" s="36">
        <v>39904</v>
      </c>
      <c r="C84" s="19"/>
      <c r="D84" s="22">
        <v>40</v>
      </c>
      <c r="E84" s="22">
        <v>48</v>
      </c>
      <c r="F84" s="22">
        <v>56</v>
      </c>
      <c r="G84" s="22">
        <v>64</v>
      </c>
      <c r="H84" s="22">
        <v>72</v>
      </c>
      <c r="I84" s="22">
        <v>80</v>
      </c>
      <c r="J84" s="3" t="s">
        <v>10</v>
      </c>
      <c r="K84" s="3" t="s">
        <v>124</v>
      </c>
      <c r="N84" s="19"/>
      <c r="O84" s="19"/>
      <c r="P84" s="19"/>
      <c r="Q84" s="19"/>
      <c r="R84" s="19"/>
    </row>
    <row r="85" spans="1:18" x14ac:dyDescent="0.25">
      <c r="A85" s="19" t="s">
        <v>142</v>
      </c>
      <c r="B85" s="36">
        <v>39904</v>
      </c>
      <c r="C85" s="19"/>
      <c r="D85" s="22">
        <v>40</v>
      </c>
      <c r="E85" s="22">
        <v>48</v>
      </c>
      <c r="F85" s="22">
        <v>56</v>
      </c>
      <c r="G85" s="22">
        <v>64</v>
      </c>
      <c r="H85" s="22">
        <v>72</v>
      </c>
      <c r="I85" s="22">
        <v>80</v>
      </c>
      <c r="J85" s="3" t="s">
        <v>10</v>
      </c>
      <c r="K85" s="3" t="s">
        <v>124</v>
      </c>
      <c r="N85" s="19"/>
      <c r="O85" s="19"/>
      <c r="P85" s="19"/>
      <c r="Q85" s="19"/>
      <c r="R85" s="19"/>
    </row>
    <row r="86" spans="1:18" x14ac:dyDescent="0.25">
      <c r="A86" s="19" t="s">
        <v>143</v>
      </c>
      <c r="B86" s="36">
        <v>39904</v>
      </c>
      <c r="C86" s="19"/>
      <c r="D86" s="22">
        <v>40</v>
      </c>
      <c r="E86" s="22">
        <v>48</v>
      </c>
      <c r="F86" s="22">
        <v>56</v>
      </c>
      <c r="G86" s="22">
        <v>64</v>
      </c>
      <c r="H86" s="22">
        <v>72</v>
      </c>
      <c r="I86" s="22">
        <v>80</v>
      </c>
      <c r="J86" s="3" t="s">
        <v>10</v>
      </c>
      <c r="K86" s="3" t="s">
        <v>124</v>
      </c>
      <c r="N86" s="19"/>
      <c r="O86" s="19"/>
      <c r="P86" s="19"/>
      <c r="Q86" s="19"/>
      <c r="R86" s="19"/>
    </row>
    <row r="87" spans="1:18" x14ac:dyDescent="0.25">
      <c r="A87" s="19" t="s">
        <v>144</v>
      </c>
      <c r="B87" s="36">
        <v>39904</v>
      </c>
      <c r="C87" s="19"/>
      <c r="D87" s="22">
        <v>40</v>
      </c>
      <c r="E87" s="22">
        <v>48</v>
      </c>
      <c r="F87" s="22">
        <v>56</v>
      </c>
      <c r="G87" s="22">
        <v>64</v>
      </c>
      <c r="H87" s="22">
        <v>72</v>
      </c>
      <c r="I87" s="22">
        <v>80</v>
      </c>
      <c r="J87" s="3" t="s">
        <v>10</v>
      </c>
      <c r="K87" s="3" t="s">
        <v>124</v>
      </c>
      <c r="N87" s="19"/>
      <c r="O87" s="19"/>
      <c r="P87" s="19"/>
      <c r="Q87" s="19"/>
      <c r="R87" s="19"/>
    </row>
    <row r="88" spans="1:18" x14ac:dyDescent="0.25">
      <c r="A88" s="19" t="s">
        <v>145</v>
      </c>
      <c r="B88" s="36">
        <v>39904</v>
      </c>
      <c r="C88" s="19"/>
      <c r="D88" s="22">
        <v>40</v>
      </c>
      <c r="E88" s="22">
        <v>48</v>
      </c>
      <c r="F88" s="22">
        <v>56</v>
      </c>
      <c r="G88" s="22">
        <v>64</v>
      </c>
      <c r="H88" s="22">
        <v>72</v>
      </c>
      <c r="I88" s="22">
        <v>80</v>
      </c>
      <c r="J88" s="3" t="s">
        <v>10</v>
      </c>
      <c r="K88" s="3" t="s">
        <v>124</v>
      </c>
      <c r="N88" s="19"/>
      <c r="O88" s="19"/>
      <c r="P88" s="19"/>
      <c r="Q88" s="19"/>
      <c r="R88" s="19"/>
    </row>
    <row r="89" spans="1:18" x14ac:dyDescent="0.25">
      <c r="A89" s="19" t="s">
        <v>146</v>
      </c>
      <c r="B89" s="36">
        <v>39904</v>
      </c>
      <c r="C89" s="19"/>
      <c r="D89" s="22">
        <v>40</v>
      </c>
      <c r="E89" s="22">
        <v>48</v>
      </c>
      <c r="F89" s="22">
        <v>56</v>
      </c>
      <c r="G89" s="22">
        <v>64</v>
      </c>
      <c r="H89" s="22">
        <v>72</v>
      </c>
      <c r="I89" s="22">
        <v>80</v>
      </c>
      <c r="J89" s="3" t="s">
        <v>10</v>
      </c>
      <c r="K89" s="3" t="s">
        <v>124</v>
      </c>
      <c r="N89" s="19"/>
      <c r="O89" s="19"/>
      <c r="P89" s="19"/>
      <c r="Q89" s="19"/>
      <c r="R89" s="19"/>
    </row>
    <row r="90" spans="1:18" x14ac:dyDescent="0.25">
      <c r="A90" s="19" t="s">
        <v>147</v>
      </c>
      <c r="B90" s="36">
        <v>39904</v>
      </c>
      <c r="C90" s="19"/>
      <c r="D90" s="22">
        <v>40</v>
      </c>
      <c r="E90" s="22">
        <v>48</v>
      </c>
      <c r="F90" s="22">
        <v>56</v>
      </c>
      <c r="G90" s="22">
        <v>64</v>
      </c>
      <c r="H90" s="22">
        <v>72</v>
      </c>
      <c r="I90" s="22">
        <v>80</v>
      </c>
      <c r="J90" s="3" t="s">
        <v>10</v>
      </c>
      <c r="K90" s="3" t="s">
        <v>124</v>
      </c>
      <c r="N90" s="19"/>
      <c r="O90" s="19"/>
      <c r="P90" s="19"/>
      <c r="Q90" s="19"/>
      <c r="R90" s="19"/>
    </row>
    <row r="91" spans="1:18" x14ac:dyDescent="0.25">
      <c r="N91" s="19"/>
      <c r="O91" s="19"/>
      <c r="P91" s="19"/>
      <c r="Q91" s="19"/>
      <c r="R91" s="19"/>
    </row>
    <row r="92" spans="1:18" s="19" customFormat="1" ht="10.199999999999999" x14ac:dyDescent="0.2">
      <c r="B92" s="36"/>
      <c r="D92" s="60"/>
      <c r="E92" s="59"/>
    </row>
    <row r="93" spans="1:18" s="19" customFormat="1" ht="10.199999999999999" x14ac:dyDescent="0.2"/>
    <row r="94" spans="1:18" s="58" customFormat="1" ht="81.599999999999994" x14ac:dyDescent="0.25">
      <c r="A94" s="7" t="s">
        <v>1</v>
      </c>
      <c r="B94" s="33" t="s">
        <v>2</v>
      </c>
      <c r="C94" s="7" t="s">
        <v>3</v>
      </c>
      <c r="D94" s="57" t="s">
        <v>169</v>
      </c>
      <c r="E94" s="10" t="s">
        <v>170</v>
      </c>
      <c r="F94" s="10" t="s">
        <v>171</v>
      </c>
      <c r="G94" s="7" t="s">
        <v>5</v>
      </c>
      <c r="H94" s="10" t="s">
        <v>6</v>
      </c>
      <c r="I94" s="94"/>
      <c r="J94" s="92"/>
      <c r="K94" s="92"/>
      <c r="L94" s="93"/>
      <c r="M94" s="94"/>
      <c r="N94" s="92"/>
    </row>
    <row r="95" spans="1:18" s="19" customFormat="1" ht="10.199999999999999" x14ac:dyDescent="0.2">
      <c r="A95" s="19" t="s">
        <v>114</v>
      </c>
      <c r="B95" s="15">
        <v>40269</v>
      </c>
      <c r="C95" s="15"/>
      <c r="D95" s="61">
        <v>0.46</v>
      </c>
      <c r="E95" s="61">
        <v>0.6</v>
      </c>
      <c r="F95" s="22">
        <v>0.92</v>
      </c>
      <c r="G95" s="3" t="s">
        <v>10</v>
      </c>
      <c r="H95" s="19" t="s">
        <v>124</v>
      </c>
    </row>
    <row r="96" spans="1:18" s="19" customFormat="1" ht="10.199999999999999" x14ac:dyDescent="0.2">
      <c r="A96" s="19" t="s">
        <v>115</v>
      </c>
      <c r="B96" s="15">
        <v>40269</v>
      </c>
      <c r="C96" s="15"/>
      <c r="D96" s="61">
        <v>0.46</v>
      </c>
      <c r="E96" s="61">
        <v>0.6</v>
      </c>
      <c r="F96" s="22">
        <v>0.92</v>
      </c>
      <c r="G96" s="3" t="s">
        <v>10</v>
      </c>
      <c r="H96" s="19" t="s">
        <v>124</v>
      </c>
    </row>
    <row r="97" spans="1:8" s="19" customFormat="1" ht="10.199999999999999" x14ac:dyDescent="0.2">
      <c r="A97" s="19" t="s">
        <v>116</v>
      </c>
      <c r="B97" s="15">
        <v>40269</v>
      </c>
      <c r="C97" s="15"/>
      <c r="D97" s="61">
        <v>0.46</v>
      </c>
      <c r="E97" s="61">
        <v>0.6</v>
      </c>
      <c r="F97" s="22">
        <v>0.92</v>
      </c>
      <c r="G97" s="3" t="s">
        <v>10</v>
      </c>
      <c r="H97" s="19" t="s">
        <v>124</v>
      </c>
    </row>
    <row r="98" spans="1:8" s="19" customFormat="1" ht="10.199999999999999" x14ac:dyDescent="0.2">
      <c r="A98" s="19" t="s">
        <v>117</v>
      </c>
      <c r="B98" s="15">
        <v>40269</v>
      </c>
      <c r="C98" s="15"/>
      <c r="D98" s="61">
        <v>0.46</v>
      </c>
      <c r="E98" s="61">
        <v>0.6</v>
      </c>
      <c r="F98" s="22">
        <v>0.92</v>
      </c>
      <c r="G98" s="3" t="s">
        <v>10</v>
      </c>
      <c r="H98" s="19" t="s">
        <v>124</v>
      </c>
    </row>
  </sheetData>
  <mergeCells count="1">
    <mergeCell ref="A1:M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&amp;A</oddHeader>
    <oddFooter>&amp;F&amp;RPage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workbookViewId="0">
      <pane ySplit="1" topLeftCell="A2" activePane="bottomLeft" state="frozen"/>
      <selection pane="bottomLeft"/>
    </sheetView>
  </sheetViews>
  <sheetFormatPr defaultColWidth="9.109375" defaultRowHeight="13.2" x14ac:dyDescent="0.25"/>
  <cols>
    <col min="1" max="3" width="9.109375" style="72"/>
    <col min="4" max="4" width="10.109375" style="72" customWidth="1"/>
    <col min="5" max="5" width="10" style="72" customWidth="1"/>
    <col min="6" max="6" width="10.109375" style="72" customWidth="1"/>
    <col min="7" max="7" width="12.88671875" style="76" customWidth="1"/>
    <col min="8" max="8" width="9.109375" style="72"/>
    <col min="9" max="9" width="15.33203125" style="72" bestFit="1" customWidth="1"/>
    <col min="10" max="10" width="15.6640625" style="72" customWidth="1"/>
    <col min="11" max="16384" width="9.109375" style="72"/>
  </cols>
  <sheetData>
    <row r="1" spans="1:10" s="64" customFormat="1" ht="20.399999999999999" x14ac:dyDescent="0.25">
      <c r="A1" s="12" t="s">
        <v>1</v>
      </c>
      <c r="B1" s="62" t="s">
        <v>2</v>
      </c>
      <c r="C1" s="62" t="s">
        <v>3</v>
      </c>
      <c r="D1" s="63" t="s">
        <v>172</v>
      </c>
      <c r="E1" s="63" t="s">
        <v>173</v>
      </c>
      <c r="F1" s="63" t="s">
        <v>174</v>
      </c>
      <c r="G1" s="63" t="s">
        <v>175</v>
      </c>
      <c r="H1" s="10" t="s">
        <v>6</v>
      </c>
      <c r="I1" s="11" t="s">
        <v>7</v>
      </c>
      <c r="J1" s="95"/>
    </row>
    <row r="2" spans="1:10" s="68" customFormat="1" ht="10.199999999999999" x14ac:dyDescent="0.2">
      <c r="A2" s="65" t="s">
        <v>8</v>
      </c>
      <c r="B2" s="66">
        <v>39904</v>
      </c>
      <c r="C2" s="70"/>
      <c r="D2" s="67" t="s">
        <v>176</v>
      </c>
      <c r="E2" s="67" t="s">
        <v>177</v>
      </c>
      <c r="F2" s="67" t="s">
        <v>176</v>
      </c>
      <c r="G2" s="68" t="s">
        <v>10</v>
      </c>
      <c r="H2" s="68" t="s">
        <v>124</v>
      </c>
    </row>
    <row r="3" spans="1:10" s="68" customFormat="1" ht="10.199999999999999" x14ac:dyDescent="0.2">
      <c r="A3" s="65" t="s">
        <v>11</v>
      </c>
      <c r="B3" s="66">
        <v>39904</v>
      </c>
      <c r="C3" s="70"/>
      <c r="D3" s="67" t="s">
        <v>176</v>
      </c>
      <c r="E3" s="67" t="s">
        <v>177</v>
      </c>
      <c r="F3" s="67" t="s">
        <v>176</v>
      </c>
      <c r="G3" s="68" t="s">
        <v>10</v>
      </c>
      <c r="H3" s="68" t="s">
        <v>124</v>
      </c>
    </row>
    <row r="4" spans="1:10" s="68" customFormat="1" ht="10.199999999999999" x14ac:dyDescent="0.2">
      <c r="A4" s="65" t="s">
        <v>12</v>
      </c>
      <c r="B4" s="66">
        <v>39904</v>
      </c>
      <c r="C4" s="70"/>
      <c r="D4" s="67" t="s">
        <v>176</v>
      </c>
      <c r="E4" s="67" t="s">
        <v>177</v>
      </c>
      <c r="F4" s="67" t="s">
        <v>176</v>
      </c>
      <c r="G4" s="68" t="s">
        <v>10</v>
      </c>
      <c r="H4" s="68" t="s">
        <v>124</v>
      </c>
    </row>
    <row r="5" spans="1:10" s="68" customFormat="1" ht="10.199999999999999" x14ac:dyDescent="0.2">
      <c r="A5" s="65" t="s">
        <v>13</v>
      </c>
      <c r="B5" s="66">
        <v>39904</v>
      </c>
      <c r="C5" s="70"/>
      <c r="D5" s="67" t="s">
        <v>176</v>
      </c>
      <c r="E5" s="67" t="s">
        <v>177</v>
      </c>
      <c r="F5" s="67" t="s">
        <v>176</v>
      </c>
      <c r="G5" s="68" t="s">
        <v>10</v>
      </c>
      <c r="H5" s="68" t="s">
        <v>124</v>
      </c>
    </row>
    <row r="6" spans="1:10" s="68" customFormat="1" ht="10.199999999999999" x14ac:dyDescent="0.2">
      <c r="A6" s="65" t="s">
        <v>14</v>
      </c>
      <c r="B6" s="66">
        <v>39904</v>
      </c>
      <c r="C6" s="70"/>
      <c r="D6" s="67" t="s">
        <v>176</v>
      </c>
      <c r="E6" s="67" t="s">
        <v>177</v>
      </c>
      <c r="F6" s="67" t="s">
        <v>176</v>
      </c>
      <c r="G6" s="68" t="s">
        <v>10</v>
      </c>
      <c r="H6" s="68" t="s">
        <v>124</v>
      </c>
    </row>
    <row r="7" spans="1:10" s="68" customFormat="1" ht="10.199999999999999" x14ac:dyDescent="0.2">
      <c r="A7" s="65" t="s">
        <v>15</v>
      </c>
      <c r="B7" s="66">
        <v>39904</v>
      </c>
      <c r="C7" s="70"/>
      <c r="D7" s="67" t="s">
        <v>176</v>
      </c>
      <c r="E7" s="67" t="s">
        <v>177</v>
      </c>
      <c r="F7" s="67" t="s">
        <v>176</v>
      </c>
      <c r="G7" s="68" t="s">
        <v>10</v>
      </c>
      <c r="H7" s="68" t="s">
        <v>124</v>
      </c>
    </row>
    <row r="8" spans="1:10" s="68" customFormat="1" ht="10.199999999999999" x14ac:dyDescent="0.2">
      <c r="A8" s="65" t="s">
        <v>16</v>
      </c>
      <c r="B8" s="66">
        <v>39904</v>
      </c>
      <c r="C8" s="70"/>
      <c r="D8" s="67" t="s">
        <v>176</v>
      </c>
      <c r="E8" s="67" t="s">
        <v>177</v>
      </c>
      <c r="F8" s="67" t="s">
        <v>176</v>
      </c>
      <c r="G8" s="68" t="s">
        <v>10</v>
      </c>
      <c r="H8" s="68" t="s">
        <v>124</v>
      </c>
    </row>
    <row r="9" spans="1:10" s="68" customFormat="1" ht="10.199999999999999" x14ac:dyDescent="0.2">
      <c r="A9" s="65" t="s">
        <v>17</v>
      </c>
      <c r="B9" s="66">
        <v>39904</v>
      </c>
      <c r="C9" s="70"/>
      <c r="D9" s="67" t="s">
        <v>176</v>
      </c>
      <c r="E9" s="67" t="s">
        <v>177</v>
      </c>
      <c r="F9" s="67" t="s">
        <v>176</v>
      </c>
      <c r="G9" s="68" t="s">
        <v>10</v>
      </c>
      <c r="H9" s="68" t="s">
        <v>124</v>
      </c>
    </row>
    <row r="10" spans="1:10" s="68" customFormat="1" ht="10.199999999999999" x14ac:dyDescent="0.2">
      <c r="A10" s="71" t="s">
        <v>18</v>
      </c>
      <c r="B10" s="66">
        <v>40269</v>
      </c>
      <c r="C10" s="66"/>
      <c r="D10" s="67" t="s">
        <v>177</v>
      </c>
      <c r="E10" s="67" t="s">
        <v>176</v>
      </c>
      <c r="F10" s="67" t="s">
        <v>176</v>
      </c>
      <c r="G10" s="68" t="s">
        <v>10</v>
      </c>
      <c r="H10" s="68" t="s">
        <v>124</v>
      </c>
    </row>
    <row r="11" spans="1:10" s="68" customFormat="1" ht="10.199999999999999" x14ac:dyDescent="0.2">
      <c r="A11" s="71" t="s">
        <v>19</v>
      </c>
      <c r="B11" s="66">
        <v>40269</v>
      </c>
      <c r="C11" s="66"/>
      <c r="D11" s="67" t="s">
        <v>177</v>
      </c>
      <c r="E11" s="67" t="s">
        <v>176</v>
      </c>
      <c r="F11" s="67" t="s">
        <v>176</v>
      </c>
      <c r="G11" s="68" t="s">
        <v>10</v>
      </c>
      <c r="H11" s="68" t="s">
        <v>124</v>
      </c>
    </row>
    <row r="12" spans="1:10" s="68" customFormat="1" ht="10.199999999999999" x14ac:dyDescent="0.2">
      <c r="A12" s="73" t="s">
        <v>20</v>
      </c>
      <c r="B12" s="66">
        <v>40269</v>
      </c>
      <c r="C12" s="66"/>
      <c r="D12" s="67" t="s">
        <v>177</v>
      </c>
      <c r="E12" s="67" t="s">
        <v>176</v>
      </c>
      <c r="F12" s="67" t="s">
        <v>176</v>
      </c>
      <c r="G12" s="68" t="s">
        <v>10</v>
      </c>
      <c r="H12" s="68" t="s">
        <v>124</v>
      </c>
    </row>
    <row r="13" spans="1:10" s="68" customFormat="1" ht="10.199999999999999" x14ac:dyDescent="0.2">
      <c r="A13" s="73" t="s">
        <v>21</v>
      </c>
      <c r="B13" s="66">
        <v>40269</v>
      </c>
      <c r="C13" s="66"/>
      <c r="D13" s="67" t="s">
        <v>177</v>
      </c>
      <c r="E13" s="67" t="s">
        <v>176</v>
      </c>
      <c r="F13" s="67" t="s">
        <v>176</v>
      </c>
      <c r="G13" s="68" t="s">
        <v>10</v>
      </c>
      <c r="H13" s="68" t="s">
        <v>124</v>
      </c>
    </row>
    <row r="14" spans="1:10" s="68" customFormat="1" ht="10.199999999999999" x14ac:dyDescent="0.2">
      <c r="A14" s="73" t="s">
        <v>22</v>
      </c>
      <c r="B14" s="66">
        <v>40269</v>
      </c>
      <c r="C14" s="66"/>
      <c r="D14" s="67" t="s">
        <v>177</v>
      </c>
      <c r="E14" s="67" t="s">
        <v>176</v>
      </c>
      <c r="F14" s="67" t="s">
        <v>176</v>
      </c>
      <c r="G14" s="68" t="s">
        <v>10</v>
      </c>
      <c r="H14" s="68" t="s">
        <v>124</v>
      </c>
    </row>
    <row r="15" spans="1:10" s="68" customFormat="1" ht="10.199999999999999" x14ac:dyDescent="0.2">
      <c r="A15" s="73" t="s">
        <v>23</v>
      </c>
      <c r="B15" s="66">
        <v>40269</v>
      </c>
      <c r="C15" s="66"/>
      <c r="D15" s="67" t="s">
        <v>177</v>
      </c>
      <c r="E15" s="67" t="s">
        <v>176</v>
      </c>
      <c r="F15" s="67" t="s">
        <v>176</v>
      </c>
      <c r="G15" s="68" t="s">
        <v>10</v>
      </c>
      <c r="H15" s="68" t="s">
        <v>124</v>
      </c>
    </row>
    <row r="16" spans="1:10" s="68" customFormat="1" ht="10.199999999999999" x14ac:dyDescent="0.2">
      <c r="A16" s="73" t="s">
        <v>24</v>
      </c>
      <c r="B16" s="66">
        <v>40269</v>
      </c>
      <c r="C16" s="66"/>
      <c r="D16" s="67" t="s">
        <v>177</v>
      </c>
      <c r="E16" s="67" t="s">
        <v>176</v>
      </c>
      <c r="F16" s="67" t="s">
        <v>176</v>
      </c>
      <c r="G16" s="68" t="s">
        <v>10</v>
      </c>
      <c r="H16" s="68" t="s">
        <v>124</v>
      </c>
    </row>
    <row r="17" spans="1:8" s="68" customFormat="1" ht="10.199999999999999" x14ac:dyDescent="0.2">
      <c r="A17" s="73" t="s">
        <v>25</v>
      </c>
      <c r="B17" s="66">
        <v>40269</v>
      </c>
      <c r="C17" s="66"/>
      <c r="D17" s="67" t="s">
        <v>177</v>
      </c>
      <c r="E17" s="67" t="s">
        <v>176</v>
      </c>
      <c r="F17" s="67" t="s">
        <v>176</v>
      </c>
      <c r="G17" s="68" t="s">
        <v>10</v>
      </c>
      <c r="H17" s="68" t="s">
        <v>124</v>
      </c>
    </row>
    <row r="18" spans="1:8" s="68" customFormat="1" ht="10.199999999999999" x14ac:dyDescent="0.2">
      <c r="A18" s="73" t="s">
        <v>26</v>
      </c>
      <c r="B18" s="66">
        <v>40269</v>
      </c>
      <c r="C18" s="66"/>
      <c r="D18" s="67" t="s">
        <v>177</v>
      </c>
      <c r="E18" s="67" t="s">
        <v>176</v>
      </c>
      <c r="F18" s="67" t="s">
        <v>176</v>
      </c>
      <c r="G18" s="68" t="s">
        <v>10</v>
      </c>
      <c r="H18" s="68" t="s">
        <v>124</v>
      </c>
    </row>
    <row r="19" spans="1:8" s="68" customFormat="1" ht="10.199999999999999" x14ac:dyDescent="0.2">
      <c r="A19" s="73" t="s">
        <v>27</v>
      </c>
      <c r="B19" s="66">
        <v>40269</v>
      </c>
      <c r="C19" s="66"/>
      <c r="D19" s="67" t="s">
        <v>177</v>
      </c>
      <c r="E19" s="67" t="s">
        <v>176</v>
      </c>
      <c r="F19" s="67" t="s">
        <v>176</v>
      </c>
      <c r="G19" s="68" t="s">
        <v>10</v>
      </c>
      <c r="H19" s="68" t="s">
        <v>124</v>
      </c>
    </row>
    <row r="20" spans="1:8" s="68" customFormat="1" ht="10.199999999999999" x14ac:dyDescent="0.2">
      <c r="A20" s="65" t="s">
        <v>28</v>
      </c>
      <c r="B20" s="74">
        <v>38078</v>
      </c>
      <c r="C20" s="74"/>
      <c r="D20" s="68" t="s">
        <v>177</v>
      </c>
      <c r="E20" s="68" t="s">
        <v>176</v>
      </c>
      <c r="F20" s="68" t="s">
        <v>176</v>
      </c>
      <c r="G20" s="68" t="s">
        <v>10</v>
      </c>
      <c r="H20" s="68" t="s">
        <v>124</v>
      </c>
    </row>
    <row r="21" spans="1:8" s="68" customFormat="1" ht="10.199999999999999" x14ac:dyDescent="0.2">
      <c r="A21" s="65" t="s">
        <v>29</v>
      </c>
      <c r="B21" s="74">
        <v>38078</v>
      </c>
      <c r="C21" s="75"/>
      <c r="D21" s="68" t="s">
        <v>177</v>
      </c>
      <c r="E21" s="68" t="s">
        <v>176</v>
      </c>
      <c r="F21" s="68" t="s">
        <v>176</v>
      </c>
      <c r="G21" s="68" t="s">
        <v>10</v>
      </c>
      <c r="H21" s="68" t="s">
        <v>124</v>
      </c>
    </row>
    <row r="22" spans="1:8" s="68" customFormat="1" ht="10.199999999999999" x14ac:dyDescent="0.2">
      <c r="A22" s="65" t="s">
        <v>30</v>
      </c>
      <c r="B22" s="74">
        <v>38078</v>
      </c>
      <c r="C22" s="74"/>
      <c r="D22" s="68" t="s">
        <v>177</v>
      </c>
      <c r="E22" s="68" t="s">
        <v>176</v>
      </c>
      <c r="F22" s="68" t="s">
        <v>176</v>
      </c>
      <c r="G22" s="68" t="s">
        <v>10</v>
      </c>
      <c r="H22" s="68" t="s">
        <v>124</v>
      </c>
    </row>
    <row r="23" spans="1:8" s="68" customFormat="1" ht="10.199999999999999" x14ac:dyDescent="0.2">
      <c r="A23" s="65" t="s">
        <v>31</v>
      </c>
      <c r="B23" s="74">
        <v>38078</v>
      </c>
      <c r="C23" s="74"/>
      <c r="D23" s="68" t="s">
        <v>177</v>
      </c>
      <c r="E23" s="68" t="s">
        <v>176</v>
      </c>
      <c r="F23" s="68" t="s">
        <v>176</v>
      </c>
      <c r="G23" s="68" t="s">
        <v>10</v>
      </c>
      <c r="H23" s="68" t="s">
        <v>124</v>
      </c>
    </row>
    <row r="24" spans="1:8" s="68" customFormat="1" ht="10.199999999999999" x14ac:dyDescent="0.2">
      <c r="A24" s="65" t="s">
        <v>32</v>
      </c>
      <c r="B24" s="74">
        <v>38078</v>
      </c>
      <c r="C24" s="74"/>
      <c r="D24" s="68" t="s">
        <v>177</v>
      </c>
      <c r="E24" s="68" t="s">
        <v>176</v>
      </c>
      <c r="F24" s="68" t="s">
        <v>176</v>
      </c>
      <c r="G24" s="68" t="s">
        <v>10</v>
      </c>
      <c r="H24" s="68" t="s">
        <v>124</v>
      </c>
    </row>
    <row r="25" spans="1:8" s="68" customFormat="1" ht="10.199999999999999" x14ac:dyDescent="0.2">
      <c r="A25" s="65" t="s">
        <v>33</v>
      </c>
      <c r="B25" s="74">
        <v>38078</v>
      </c>
      <c r="C25" s="74"/>
      <c r="D25" s="68" t="s">
        <v>177</v>
      </c>
      <c r="E25" s="68" t="s">
        <v>176</v>
      </c>
      <c r="F25" s="68" t="s">
        <v>176</v>
      </c>
      <c r="G25" s="68" t="s">
        <v>10</v>
      </c>
      <c r="H25" s="68" t="s">
        <v>124</v>
      </c>
    </row>
    <row r="26" spans="1:8" s="68" customFormat="1" ht="10.199999999999999" x14ac:dyDescent="0.2">
      <c r="A26" s="65" t="s">
        <v>34</v>
      </c>
      <c r="B26" s="74">
        <v>38078</v>
      </c>
      <c r="C26" s="74"/>
      <c r="D26" s="68" t="s">
        <v>177</v>
      </c>
      <c r="E26" s="68" t="s">
        <v>176</v>
      </c>
      <c r="F26" s="68" t="s">
        <v>176</v>
      </c>
      <c r="G26" s="68" t="s">
        <v>10</v>
      </c>
      <c r="H26" s="68" t="s">
        <v>124</v>
      </c>
    </row>
    <row r="27" spans="1:8" s="68" customFormat="1" ht="10.199999999999999" x14ac:dyDescent="0.2">
      <c r="A27" s="65" t="s">
        <v>35</v>
      </c>
      <c r="B27" s="74">
        <v>38078</v>
      </c>
      <c r="C27" s="74"/>
      <c r="D27" s="68" t="s">
        <v>177</v>
      </c>
      <c r="E27" s="68" t="s">
        <v>176</v>
      </c>
      <c r="F27" s="68" t="s">
        <v>176</v>
      </c>
      <c r="G27" s="68" t="s">
        <v>10</v>
      </c>
      <c r="H27" s="68" t="s">
        <v>124</v>
      </c>
    </row>
    <row r="28" spans="1:8" s="68" customFormat="1" ht="10.199999999999999" x14ac:dyDescent="0.2">
      <c r="A28" s="65" t="s">
        <v>36</v>
      </c>
      <c r="B28" s="74">
        <v>38078</v>
      </c>
      <c r="C28" s="74"/>
      <c r="D28" s="68" t="s">
        <v>177</v>
      </c>
      <c r="E28" s="68" t="s">
        <v>176</v>
      </c>
      <c r="F28" s="68" t="s">
        <v>176</v>
      </c>
      <c r="G28" s="68" t="s">
        <v>10</v>
      </c>
      <c r="H28" s="68" t="s">
        <v>124</v>
      </c>
    </row>
    <row r="29" spans="1:8" s="68" customFormat="1" ht="10.199999999999999" x14ac:dyDescent="0.2">
      <c r="A29" s="65" t="s">
        <v>37</v>
      </c>
      <c r="B29" s="74">
        <v>38078</v>
      </c>
      <c r="C29" s="74"/>
      <c r="D29" s="68" t="s">
        <v>177</v>
      </c>
      <c r="E29" s="68" t="s">
        <v>176</v>
      </c>
      <c r="F29" s="68" t="s">
        <v>176</v>
      </c>
      <c r="G29" s="68" t="s">
        <v>10</v>
      </c>
      <c r="H29" s="68" t="s">
        <v>124</v>
      </c>
    </row>
    <row r="30" spans="1:8" s="68" customFormat="1" ht="10.199999999999999" x14ac:dyDescent="0.2">
      <c r="A30" s="65" t="s">
        <v>38</v>
      </c>
      <c r="B30" s="66">
        <v>39904</v>
      </c>
      <c r="C30" s="70"/>
      <c r="D30" s="67" t="s">
        <v>176</v>
      </c>
      <c r="E30" s="68" t="s">
        <v>177</v>
      </c>
      <c r="F30" s="68" t="s">
        <v>176</v>
      </c>
      <c r="G30" s="68" t="s">
        <v>10</v>
      </c>
      <c r="H30" s="68" t="s">
        <v>124</v>
      </c>
    </row>
    <row r="31" spans="1:8" s="68" customFormat="1" ht="10.199999999999999" x14ac:dyDescent="0.2">
      <c r="A31" s="65" t="s">
        <v>39</v>
      </c>
      <c r="B31" s="66">
        <v>39904</v>
      </c>
      <c r="C31" s="70"/>
      <c r="D31" s="67" t="s">
        <v>176</v>
      </c>
      <c r="E31" s="68" t="s">
        <v>177</v>
      </c>
      <c r="F31" s="68" t="s">
        <v>176</v>
      </c>
      <c r="G31" s="68" t="s">
        <v>10</v>
      </c>
      <c r="H31" s="68" t="s">
        <v>124</v>
      </c>
    </row>
    <row r="32" spans="1:8" s="68" customFormat="1" ht="10.199999999999999" x14ac:dyDescent="0.2">
      <c r="A32" s="65" t="s">
        <v>40</v>
      </c>
      <c r="B32" s="66">
        <v>39904</v>
      </c>
      <c r="C32" s="70"/>
      <c r="D32" s="67" t="s">
        <v>176</v>
      </c>
      <c r="E32" s="68" t="s">
        <v>177</v>
      </c>
      <c r="F32" s="68" t="s">
        <v>176</v>
      </c>
      <c r="G32" s="68" t="s">
        <v>10</v>
      </c>
      <c r="H32" s="68" t="s">
        <v>124</v>
      </c>
    </row>
    <row r="33" spans="1:8" s="68" customFormat="1" ht="10.199999999999999" x14ac:dyDescent="0.2">
      <c r="A33" s="65" t="s">
        <v>41</v>
      </c>
      <c r="B33" s="66">
        <v>39904</v>
      </c>
      <c r="C33" s="70"/>
      <c r="D33" s="67" t="s">
        <v>176</v>
      </c>
      <c r="E33" s="68" t="s">
        <v>177</v>
      </c>
      <c r="F33" s="68" t="s">
        <v>176</v>
      </c>
      <c r="G33" s="68" t="s">
        <v>10</v>
      </c>
      <c r="H33" s="68" t="s">
        <v>124</v>
      </c>
    </row>
    <row r="34" spans="1:8" s="68" customFormat="1" ht="10.199999999999999" x14ac:dyDescent="0.2">
      <c r="A34" s="65" t="s">
        <v>42</v>
      </c>
      <c r="B34" s="66">
        <v>39904</v>
      </c>
      <c r="C34" s="70"/>
      <c r="D34" s="67" t="s">
        <v>176</v>
      </c>
      <c r="E34" s="68" t="s">
        <v>177</v>
      </c>
      <c r="F34" s="68" t="s">
        <v>176</v>
      </c>
      <c r="G34" s="68" t="s">
        <v>10</v>
      </c>
      <c r="H34" s="68" t="s">
        <v>124</v>
      </c>
    </row>
    <row r="35" spans="1:8" s="68" customFormat="1" ht="10.199999999999999" x14ac:dyDescent="0.2">
      <c r="A35" s="65" t="s">
        <v>43</v>
      </c>
      <c r="B35" s="66">
        <v>39904</v>
      </c>
      <c r="C35" s="70"/>
      <c r="D35" s="67" t="s">
        <v>176</v>
      </c>
      <c r="E35" s="68" t="s">
        <v>177</v>
      </c>
      <c r="F35" s="68" t="s">
        <v>176</v>
      </c>
      <c r="G35" s="68" t="s">
        <v>10</v>
      </c>
      <c r="H35" s="68" t="s">
        <v>124</v>
      </c>
    </row>
    <row r="36" spans="1:8" s="68" customFormat="1" ht="10.199999999999999" x14ac:dyDescent="0.2">
      <c r="A36" s="65" t="s">
        <v>44</v>
      </c>
      <c r="B36" s="66">
        <v>39904</v>
      </c>
      <c r="C36" s="70"/>
      <c r="D36" s="67" t="s">
        <v>176</v>
      </c>
      <c r="E36" s="68" t="s">
        <v>177</v>
      </c>
      <c r="F36" s="68" t="s">
        <v>176</v>
      </c>
      <c r="G36" s="68" t="s">
        <v>10</v>
      </c>
      <c r="H36" s="68" t="s">
        <v>124</v>
      </c>
    </row>
    <row r="37" spans="1:8" s="68" customFormat="1" ht="10.199999999999999" x14ac:dyDescent="0.2">
      <c r="A37" s="65" t="s">
        <v>45</v>
      </c>
      <c r="B37" s="66">
        <v>39904</v>
      </c>
      <c r="C37" s="70"/>
      <c r="D37" s="67" t="s">
        <v>176</v>
      </c>
      <c r="E37" s="68" t="s">
        <v>177</v>
      </c>
      <c r="F37" s="68" t="s">
        <v>176</v>
      </c>
      <c r="G37" s="68" t="s">
        <v>10</v>
      </c>
      <c r="H37" s="68" t="s">
        <v>124</v>
      </c>
    </row>
    <row r="38" spans="1:8" s="68" customFormat="1" ht="10.199999999999999" x14ac:dyDescent="0.2">
      <c r="A38" s="65" t="s">
        <v>46</v>
      </c>
      <c r="B38" s="66">
        <v>39904</v>
      </c>
      <c r="C38" s="70"/>
      <c r="D38" s="67" t="s">
        <v>176</v>
      </c>
      <c r="E38" s="68" t="s">
        <v>177</v>
      </c>
      <c r="F38" s="68" t="s">
        <v>176</v>
      </c>
      <c r="G38" s="68" t="s">
        <v>10</v>
      </c>
      <c r="H38" s="68" t="s">
        <v>124</v>
      </c>
    </row>
    <row r="39" spans="1:8" s="68" customFormat="1" ht="10.199999999999999" x14ac:dyDescent="0.2">
      <c r="A39" s="65" t="s">
        <v>47</v>
      </c>
      <c r="B39" s="66">
        <v>39904</v>
      </c>
      <c r="C39" s="70"/>
      <c r="D39" s="67" t="s">
        <v>176</v>
      </c>
      <c r="E39" s="68" t="s">
        <v>177</v>
      </c>
      <c r="F39" s="68" t="s">
        <v>176</v>
      </c>
      <c r="G39" s="68" t="s">
        <v>10</v>
      </c>
      <c r="H39" s="68" t="s">
        <v>124</v>
      </c>
    </row>
    <row r="40" spans="1:8" s="68" customFormat="1" ht="10.199999999999999" x14ac:dyDescent="0.2">
      <c r="A40" s="65" t="s">
        <v>48</v>
      </c>
      <c r="B40" s="66">
        <v>39904</v>
      </c>
      <c r="C40" s="70"/>
      <c r="D40" s="67" t="s">
        <v>176</v>
      </c>
      <c r="E40" s="68" t="s">
        <v>177</v>
      </c>
      <c r="F40" s="68" t="s">
        <v>176</v>
      </c>
      <c r="G40" s="68" t="s">
        <v>10</v>
      </c>
      <c r="H40" s="68" t="s">
        <v>124</v>
      </c>
    </row>
    <row r="41" spans="1:8" s="68" customFormat="1" ht="10.199999999999999" x14ac:dyDescent="0.2">
      <c r="A41" s="65" t="s">
        <v>49</v>
      </c>
      <c r="B41" s="66">
        <v>39904</v>
      </c>
      <c r="C41" s="70"/>
      <c r="D41" s="67" t="s">
        <v>176</v>
      </c>
      <c r="E41" s="68" t="s">
        <v>177</v>
      </c>
      <c r="F41" s="68" t="s">
        <v>176</v>
      </c>
      <c r="G41" s="68" t="s">
        <v>10</v>
      </c>
      <c r="H41" s="68" t="s">
        <v>124</v>
      </c>
    </row>
    <row r="42" spans="1:8" s="68" customFormat="1" ht="10.199999999999999" x14ac:dyDescent="0.2">
      <c r="A42" s="65" t="s">
        <v>50</v>
      </c>
      <c r="B42" s="66">
        <v>39904</v>
      </c>
      <c r="C42" s="70"/>
      <c r="D42" s="67" t="s">
        <v>176</v>
      </c>
      <c r="E42" s="68" t="s">
        <v>177</v>
      </c>
      <c r="F42" s="68" t="s">
        <v>176</v>
      </c>
      <c r="G42" s="68" t="s">
        <v>10</v>
      </c>
      <c r="H42" s="68" t="s">
        <v>124</v>
      </c>
    </row>
    <row r="43" spans="1:8" s="68" customFormat="1" ht="10.199999999999999" x14ac:dyDescent="0.2">
      <c r="A43" s="65" t="s">
        <v>51</v>
      </c>
      <c r="B43" s="66">
        <v>39904</v>
      </c>
      <c r="C43" s="70"/>
      <c r="D43" s="67" t="s">
        <v>176</v>
      </c>
      <c r="E43" s="68" t="s">
        <v>177</v>
      </c>
      <c r="F43" s="68" t="s">
        <v>176</v>
      </c>
      <c r="G43" s="68" t="s">
        <v>10</v>
      </c>
      <c r="H43" s="68" t="s">
        <v>124</v>
      </c>
    </row>
    <row r="44" spans="1:8" s="68" customFormat="1" ht="10.199999999999999" x14ac:dyDescent="0.2">
      <c r="A44" s="65" t="s">
        <v>52</v>
      </c>
      <c r="B44" s="66">
        <v>39904</v>
      </c>
      <c r="C44" s="70"/>
      <c r="D44" s="67" t="s">
        <v>176</v>
      </c>
      <c r="E44" s="68" t="s">
        <v>177</v>
      </c>
      <c r="F44" s="68" t="s">
        <v>176</v>
      </c>
      <c r="G44" s="68" t="s">
        <v>10</v>
      </c>
      <c r="H44" s="68" t="s">
        <v>124</v>
      </c>
    </row>
    <row r="45" spans="1:8" s="68" customFormat="1" ht="10.199999999999999" x14ac:dyDescent="0.2">
      <c r="A45" s="65" t="s">
        <v>53</v>
      </c>
      <c r="B45" s="66">
        <v>39904</v>
      </c>
      <c r="C45" s="70"/>
      <c r="D45" s="67" t="s">
        <v>176</v>
      </c>
      <c r="E45" s="68" t="s">
        <v>177</v>
      </c>
      <c r="F45" s="68" t="s">
        <v>176</v>
      </c>
      <c r="G45" s="68" t="s">
        <v>10</v>
      </c>
      <c r="H45" s="68" t="s">
        <v>124</v>
      </c>
    </row>
    <row r="46" spans="1:8" s="68" customFormat="1" ht="10.199999999999999" x14ac:dyDescent="0.2">
      <c r="A46" s="71" t="s">
        <v>54</v>
      </c>
      <c r="B46" s="66">
        <v>40269</v>
      </c>
      <c r="C46" s="66"/>
      <c r="D46" s="67" t="s">
        <v>177</v>
      </c>
      <c r="E46" s="67" t="s">
        <v>176</v>
      </c>
      <c r="F46" s="67" t="s">
        <v>176</v>
      </c>
      <c r="G46" s="68" t="s">
        <v>10</v>
      </c>
      <c r="H46" s="68" t="s">
        <v>124</v>
      </c>
    </row>
    <row r="47" spans="1:8" s="68" customFormat="1" ht="10.199999999999999" x14ac:dyDescent="0.2">
      <c r="A47" s="71" t="s">
        <v>55</v>
      </c>
      <c r="B47" s="66">
        <v>40269</v>
      </c>
      <c r="C47" s="66"/>
      <c r="D47" s="67" t="s">
        <v>177</v>
      </c>
      <c r="E47" s="67" t="s">
        <v>176</v>
      </c>
      <c r="F47" s="67" t="s">
        <v>176</v>
      </c>
      <c r="G47" s="68" t="s">
        <v>10</v>
      </c>
      <c r="H47" s="68" t="s">
        <v>124</v>
      </c>
    </row>
    <row r="48" spans="1:8" s="68" customFormat="1" ht="10.199999999999999" x14ac:dyDescent="0.2">
      <c r="A48" s="71" t="s">
        <v>56</v>
      </c>
      <c r="B48" s="66">
        <v>40269</v>
      </c>
      <c r="C48" s="66"/>
      <c r="D48" s="67" t="s">
        <v>177</v>
      </c>
      <c r="E48" s="67" t="s">
        <v>176</v>
      </c>
      <c r="F48" s="67" t="s">
        <v>176</v>
      </c>
      <c r="G48" s="68" t="s">
        <v>10</v>
      </c>
      <c r="H48" s="68" t="s">
        <v>124</v>
      </c>
    </row>
    <row r="49" spans="1:8" s="68" customFormat="1" ht="10.199999999999999" x14ac:dyDescent="0.2">
      <c r="A49" s="71" t="s">
        <v>57</v>
      </c>
      <c r="B49" s="66">
        <v>40269</v>
      </c>
      <c r="C49" s="66"/>
      <c r="D49" s="67" t="s">
        <v>177</v>
      </c>
      <c r="E49" s="67" t="s">
        <v>176</v>
      </c>
      <c r="F49" s="67" t="s">
        <v>176</v>
      </c>
      <c r="G49" s="68" t="s">
        <v>10</v>
      </c>
      <c r="H49" s="68" t="s">
        <v>124</v>
      </c>
    </row>
    <row r="50" spans="1:8" s="68" customFormat="1" ht="10.199999999999999" x14ac:dyDescent="0.2">
      <c r="A50" s="71" t="s">
        <v>58</v>
      </c>
      <c r="B50" s="66">
        <v>40269</v>
      </c>
      <c r="C50" s="66"/>
      <c r="D50" s="67" t="s">
        <v>177</v>
      </c>
      <c r="E50" s="67" t="s">
        <v>176</v>
      </c>
      <c r="F50" s="67" t="s">
        <v>176</v>
      </c>
      <c r="G50" s="68" t="s">
        <v>10</v>
      </c>
      <c r="H50" s="68" t="s">
        <v>124</v>
      </c>
    </row>
    <row r="51" spans="1:8" s="68" customFormat="1" ht="10.199999999999999" x14ac:dyDescent="0.2">
      <c r="A51" s="71" t="s">
        <v>59</v>
      </c>
      <c r="B51" s="66">
        <v>40269</v>
      </c>
      <c r="C51" s="66"/>
      <c r="D51" s="67" t="s">
        <v>177</v>
      </c>
      <c r="E51" s="67" t="s">
        <v>176</v>
      </c>
      <c r="F51" s="67" t="s">
        <v>176</v>
      </c>
      <c r="G51" s="68" t="s">
        <v>10</v>
      </c>
      <c r="H51" s="68" t="s">
        <v>124</v>
      </c>
    </row>
    <row r="52" spans="1:8" s="68" customFormat="1" ht="10.199999999999999" x14ac:dyDescent="0.2">
      <c r="A52" s="65" t="s">
        <v>60</v>
      </c>
      <c r="B52" s="66">
        <v>39904</v>
      </c>
      <c r="C52" s="70"/>
      <c r="D52" s="67" t="s">
        <v>176</v>
      </c>
      <c r="E52" s="68" t="s">
        <v>177</v>
      </c>
      <c r="F52" s="68" t="s">
        <v>176</v>
      </c>
      <c r="G52" s="68" t="s">
        <v>10</v>
      </c>
      <c r="H52" s="68" t="s">
        <v>124</v>
      </c>
    </row>
    <row r="53" spans="1:8" s="68" customFormat="1" ht="10.199999999999999" x14ac:dyDescent="0.2">
      <c r="A53" s="65" t="s">
        <v>61</v>
      </c>
      <c r="B53" s="66">
        <v>39904</v>
      </c>
      <c r="C53" s="70"/>
      <c r="D53" s="67" t="s">
        <v>176</v>
      </c>
      <c r="E53" s="68" t="s">
        <v>177</v>
      </c>
      <c r="F53" s="68" t="s">
        <v>176</v>
      </c>
      <c r="G53" s="68" t="s">
        <v>10</v>
      </c>
      <c r="H53" s="68" t="s">
        <v>124</v>
      </c>
    </row>
    <row r="54" spans="1:8" s="68" customFormat="1" ht="10.199999999999999" x14ac:dyDescent="0.2">
      <c r="A54" s="65" t="s">
        <v>62</v>
      </c>
      <c r="B54" s="66">
        <v>39904</v>
      </c>
      <c r="C54" s="70"/>
      <c r="D54" s="67" t="s">
        <v>176</v>
      </c>
      <c r="E54" s="68" t="s">
        <v>177</v>
      </c>
      <c r="F54" s="68" t="s">
        <v>176</v>
      </c>
      <c r="G54" s="68" t="s">
        <v>10</v>
      </c>
      <c r="H54" s="68" t="s">
        <v>124</v>
      </c>
    </row>
    <row r="55" spans="1:8" s="68" customFormat="1" ht="10.199999999999999" x14ac:dyDescent="0.2">
      <c r="A55" s="65" t="s">
        <v>63</v>
      </c>
      <c r="B55" s="66">
        <v>39904</v>
      </c>
      <c r="C55" s="70"/>
      <c r="D55" s="67" t="s">
        <v>176</v>
      </c>
      <c r="E55" s="68" t="s">
        <v>177</v>
      </c>
      <c r="F55" s="68" t="s">
        <v>176</v>
      </c>
      <c r="G55" s="68" t="s">
        <v>10</v>
      </c>
      <c r="H55" s="68" t="s">
        <v>124</v>
      </c>
    </row>
    <row r="56" spans="1:8" s="68" customFormat="1" ht="10.199999999999999" x14ac:dyDescent="0.2">
      <c r="A56" s="65" t="s">
        <v>64</v>
      </c>
      <c r="B56" s="66">
        <v>39904</v>
      </c>
      <c r="C56" s="70"/>
      <c r="D56" s="67" t="s">
        <v>176</v>
      </c>
      <c r="E56" s="68" t="s">
        <v>177</v>
      </c>
      <c r="F56" s="68" t="s">
        <v>176</v>
      </c>
      <c r="G56" s="68" t="s">
        <v>10</v>
      </c>
      <c r="H56" s="68" t="s">
        <v>124</v>
      </c>
    </row>
    <row r="57" spans="1:8" s="68" customFormat="1" ht="10.199999999999999" x14ac:dyDescent="0.2">
      <c r="A57" s="65" t="s">
        <v>65</v>
      </c>
      <c r="B57" s="66">
        <v>39904</v>
      </c>
      <c r="C57" s="70"/>
      <c r="D57" s="67" t="s">
        <v>176</v>
      </c>
      <c r="E57" s="68" t="s">
        <v>177</v>
      </c>
      <c r="F57" s="68" t="s">
        <v>176</v>
      </c>
      <c r="G57" s="68" t="s">
        <v>10</v>
      </c>
      <c r="H57" s="68" t="s">
        <v>124</v>
      </c>
    </row>
    <row r="58" spans="1:8" s="68" customFormat="1" ht="10.199999999999999" x14ac:dyDescent="0.2">
      <c r="A58" s="65" t="s">
        <v>66</v>
      </c>
      <c r="B58" s="66">
        <v>39904</v>
      </c>
      <c r="C58" s="70"/>
      <c r="D58" s="67" t="s">
        <v>176</v>
      </c>
      <c r="E58" s="68" t="s">
        <v>177</v>
      </c>
      <c r="F58" s="68" t="s">
        <v>176</v>
      </c>
      <c r="G58" s="68" t="s">
        <v>10</v>
      </c>
      <c r="H58" s="68" t="s">
        <v>124</v>
      </c>
    </row>
    <row r="59" spans="1:8" s="68" customFormat="1" ht="10.199999999999999" x14ac:dyDescent="0.2">
      <c r="A59" s="65" t="s">
        <v>67</v>
      </c>
      <c r="B59" s="66">
        <v>39904</v>
      </c>
      <c r="C59" s="70"/>
      <c r="D59" s="67" t="s">
        <v>176</v>
      </c>
      <c r="E59" s="68" t="s">
        <v>177</v>
      </c>
      <c r="F59" s="68" t="s">
        <v>176</v>
      </c>
      <c r="G59" s="68" t="s">
        <v>10</v>
      </c>
      <c r="H59" s="68" t="s">
        <v>124</v>
      </c>
    </row>
    <row r="60" spans="1:8" s="68" customFormat="1" ht="10.199999999999999" x14ac:dyDescent="0.2">
      <c r="A60" s="65" t="s">
        <v>68</v>
      </c>
      <c r="B60" s="66">
        <v>39904</v>
      </c>
      <c r="C60" s="70"/>
      <c r="D60" s="67" t="s">
        <v>176</v>
      </c>
      <c r="E60" s="68" t="s">
        <v>177</v>
      </c>
      <c r="F60" s="68" t="s">
        <v>176</v>
      </c>
      <c r="G60" s="68" t="s">
        <v>10</v>
      </c>
      <c r="H60" s="68" t="s">
        <v>124</v>
      </c>
    </row>
    <row r="61" spans="1:8" s="68" customFormat="1" ht="10.199999999999999" x14ac:dyDescent="0.2">
      <c r="A61" s="65" t="s">
        <v>69</v>
      </c>
      <c r="B61" s="66">
        <v>39904</v>
      </c>
      <c r="C61" s="70"/>
      <c r="D61" s="67" t="s">
        <v>176</v>
      </c>
      <c r="E61" s="68" t="s">
        <v>177</v>
      </c>
      <c r="F61" s="68" t="s">
        <v>176</v>
      </c>
      <c r="G61" s="68" t="s">
        <v>10</v>
      </c>
      <c r="H61" s="68" t="s">
        <v>124</v>
      </c>
    </row>
    <row r="62" spans="1:8" s="68" customFormat="1" ht="10.199999999999999" x14ac:dyDescent="0.2">
      <c r="A62" s="71" t="s">
        <v>70</v>
      </c>
      <c r="B62" s="66">
        <v>40269</v>
      </c>
      <c r="C62" s="66"/>
      <c r="D62" s="67" t="s">
        <v>177</v>
      </c>
      <c r="E62" s="67" t="s">
        <v>176</v>
      </c>
      <c r="F62" s="67" t="s">
        <v>176</v>
      </c>
      <c r="G62" s="68" t="s">
        <v>10</v>
      </c>
      <c r="H62" s="68" t="s">
        <v>124</v>
      </c>
    </row>
    <row r="63" spans="1:8" s="68" customFormat="1" ht="10.199999999999999" x14ac:dyDescent="0.2">
      <c r="A63" s="71" t="s">
        <v>71</v>
      </c>
      <c r="B63" s="66">
        <v>40269</v>
      </c>
      <c r="C63" s="66"/>
      <c r="D63" s="67" t="s">
        <v>177</v>
      </c>
      <c r="E63" s="67" t="s">
        <v>176</v>
      </c>
      <c r="F63" s="67" t="s">
        <v>176</v>
      </c>
      <c r="G63" s="68" t="s">
        <v>10</v>
      </c>
      <c r="H63" s="68" t="s">
        <v>124</v>
      </c>
    </row>
    <row r="64" spans="1:8" s="68" customFormat="1" ht="10.199999999999999" x14ac:dyDescent="0.2">
      <c r="A64" s="71" t="s">
        <v>72</v>
      </c>
      <c r="B64" s="66">
        <v>40269</v>
      </c>
      <c r="C64" s="66"/>
      <c r="D64" s="67" t="s">
        <v>177</v>
      </c>
      <c r="E64" s="67" t="s">
        <v>176</v>
      </c>
      <c r="F64" s="67" t="s">
        <v>176</v>
      </c>
      <c r="G64" s="68" t="s">
        <v>10</v>
      </c>
      <c r="H64" s="68" t="s">
        <v>124</v>
      </c>
    </row>
    <row r="65" spans="1:8" s="68" customFormat="1" ht="10.199999999999999" x14ac:dyDescent="0.2">
      <c r="A65" s="71" t="s">
        <v>73</v>
      </c>
      <c r="B65" s="66">
        <v>40269</v>
      </c>
      <c r="C65" s="66"/>
      <c r="D65" s="67" t="s">
        <v>177</v>
      </c>
      <c r="E65" s="67" t="s">
        <v>176</v>
      </c>
      <c r="F65" s="67" t="s">
        <v>176</v>
      </c>
      <c r="G65" s="68" t="s">
        <v>10</v>
      </c>
      <c r="H65" s="68" t="s">
        <v>124</v>
      </c>
    </row>
    <row r="66" spans="1:8" s="68" customFormat="1" ht="10.199999999999999" x14ac:dyDescent="0.2">
      <c r="A66" s="71" t="s">
        <v>74</v>
      </c>
      <c r="B66" s="66">
        <v>40269</v>
      </c>
      <c r="C66" s="66"/>
      <c r="D66" s="67" t="s">
        <v>177</v>
      </c>
      <c r="E66" s="67" t="s">
        <v>176</v>
      </c>
      <c r="F66" s="67" t="s">
        <v>176</v>
      </c>
      <c r="G66" s="68" t="s">
        <v>10</v>
      </c>
      <c r="H66" s="68" t="s">
        <v>124</v>
      </c>
    </row>
    <row r="67" spans="1:8" s="68" customFormat="1" ht="10.199999999999999" x14ac:dyDescent="0.2">
      <c r="A67" s="71" t="s">
        <v>75</v>
      </c>
      <c r="B67" s="66">
        <v>40269</v>
      </c>
      <c r="C67" s="66"/>
      <c r="D67" s="67" t="s">
        <v>177</v>
      </c>
      <c r="E67" s="67" t="s">
        <v>176</v>
      </c>
      <c r="F67" s="67" t="s">
        <v>176</v>
      </c>
      <c r="G67" s="68" t="s">
        <v>10</v>
      </c>
      <c r="H67" s="68" t="s">
        <v>124</v>
      </c>
    </row>
    <row r="68" spans="1:8" s="68" customFormat="1" ht="10.199999999999999" x14ac:dyDescent="0.2">
      <c r="A68" s="71" t="s">
        <v>76</v>
      </c>
      <c r="B68" s="66">
        <v>40269</v>
      </c>
      <c r="C68" s="66"/>
      <c r="D68" s="67" t="s">
        <v>177</v>
      </c>
      <c r="E68" s="67" t="s">
        <v>176</v>
      </c>
      <c r="F68" s="67" t="s">
        <v>176</v>
      </c>
      <c r="G68" s="68" t="s">
        <v>10</v>
      </c>
      <c r="H68" s="68" t="s">
        <v>124</v>
      </c>
    </row>
    <row r="69" spans="1:8" s="68" customFormat="1" ht="10.199999999999999" x14ac:dyDescent="0.2">
      <c r="A69" s="71" t="s">
        <v>77</v>
      </c>
      <c r="B69" s="66">
        <v>40269</v>
      </c>
      <c r="C69" s="66"/>
      <c r="D69" s="67" t="s">
        <v>177</v>
      </c>
      <c r="E69" s="67" t="s">
        <v>176</v>
      </c>
      <c r="F69" s="67" t="s">
        <v>176</v>
      </c>
      <c r="G69" s="68" t="s">
        <v>10</v>
      </c>
      <c r="H69" s="68" t="s">
        <v>124</v>
      </c>
    </row>
    <row r="70" spans="1:8" s="68" customFormat="1" ht="10.199999999999999" x14ac:dyDescent="0.2">
      <c r="A70" s="71" t="s">
        <v>78</v>
      </c>
      <c r="B70" s="66">
        <v>40269</v>
      </c>
      <c r="C70" s="66"/>
      <c r="D70" s="67" t="s">
        <v>177</v>
      </c>
      <c r="E70" s="67" t="s">
        <v>176</v>
      </c>
      <c r="F70" s="67" t="s">
        <v>176</v>
      </c>
      <c r="G70" s="68" t="s">
        <v>10</v>
      </c>
      <c r="H70" s="68" t="s">
        <v>124</v>
      </c>
    </row>
    <row r="71" spans="1:8" s="68" customFormat="1" ht="10.199999999999999" x14ac:dyDescent="0.2">
      <c r="A71" s="71" t="s">
        <v>79</v>
      </c>
      <c r="B71" s="66">
        <v>40269</v>
      </c>
      <c r="C71" s="66"/>
      <c r="D71" s="67" t="s">
        <v>177</v>
      </c>
      <c r="E71" s="67" t="s">
        <v>176</v>
      </c>
      <c r="F71" s="67" t="s">
        <v>176</v>
      </c>
      <c r="G71" s="68" t="s">
        <v>10</v>
      </c>
      <c r="H71" s="68" t="s">
        <v>124</v>
      </c>
    </row>
    <row r="72" spans="1:8" s="68" customFormat="1" ht="10.199999999999999" x14ac:dyDescent="0.2">
      <c r="A72" s="65" t="s">
        <v>80</v>
      </c>
      <c r="B72" s="66">
        <v>39904</v>
      </c>
      <c r="C72" s="70"/>
      <c r="D72" s="67" t="s">
        <v>176</v>
      </c>
      <c r="E72" s="68" t="s">
        <v>177</v>
      </c>
      <c r="F72" s="68" t="s">
        <v>176</v>
      </c>
      <c r="G72" s="68" t="s">
        <v>10</v>
      </c>
      <c r="H72" s="68" t="s">
        <v>124</v>
      </c>
    </row>
    <row r="73" spans="1:8" s="68" customFormat="1" ht="10.199999999999999" x14ac:dyDescent="0.2">
      <c r="A73" s="65" t="s">
        <v>81</v>
      </c>
      <c r="B73" s="66">
        <v>39904</v>
      </c>
      <c r="C73" s="70"/>
      <c r="D73" s="67" t="s">
        <v>176</v>
      </c>
      <c r="E73" s="68" t="s">
        <v>177</v>
      </c>
      <c r="F73" s="68" t="s">
        <v>176</v>
      </c>
      <c r="G73" s="68" t="s">
        <v>10</v>
      </c>
      <c r="H73" s="68" t="s">
        <v>124</v>
      </c>
    </row>
    <row r="74" spans="1:8" s="68" customFormat="1" ht="10.199999999999999" x14ac:dyDescent="0.2">
      <c r="A74" s="65" t="s">
        <v>82</v>
      </c>
      <c r="B74" s="66">
        <v>39904</v>
      </c>
      <c r="C74" s="70"/>
      <c r="D74" s="67" t="s">
        <v>176</v>
      </c>
      <c r="E74" s="68" t="s">
        <v>177</v>
      </c>
      <c r="F74" s="68" t="s">
        <v>176</v>
      </c>
      <c r="G74" s="68" t="s">
        <v>10</v>
      </c>
      <c r="H74" s="68" t="s">
        <v>124</v>
      </c>
    </row>
    <row r="75" spans="1:8" s="68" customFormat="1" ht="10.199999999999999" x14ac:dyDescent="0.2">
      <c r="A75" s="65" t="s">
        <v>83</v>
      </c>
      <c r="B75" s="66">
        <v>39904</v>
      </c>
      <c r="C75" s="70"/>
      <c r="D75" s="67" t="s">
        <v>176</v>
      </c>
      <c r="E75" s="68" t="s">
        <v>177</v>
      </c>
      <c r="F75" s="68" t="s">
        <v>176</v>
      </c>
      <c r="G75" s="68" t="s">
        <v>10</v>
      </c>
      <c r="H75" s="68" t="s">
        <v>124</v>
      </c>
    </row>
    <row r="76" spans="1:8" s="68" customFormat="1" ht="10.199999999999999" x14ac:dyDescent="0.2">
      <c r="A76" s="65" t="s">
        <v>84</v>
      </c>
      <c r="B76" s="66">
        <v>39904</v>
      </c>
      <c r="C76" s="70"/>
      <c r="D76" s="67" t="s">
        <v>176</v>
      </c>
      <c r="E76" s="68" t="s">
        <v>177</v>
      </c>
      <c r="F76" s="68" t="s">
        <v>176</v>
      </c>
      <c r="G76" s="68" t="s">
        <v>10</v>
      </c>
      <c r="H76" s="68" t="s">
        <v>124</v>
      </c>
    </row>
    <row r="77" spans="1:8" s="68" customFormat="1" ht="10.199999999999999" x14ac:dyDescent="0.2">
      <c r="A77" s="65" t="s">
        <v>85</v>
      </c>
      <c r="B77" s="66">
        <v>39904</v>
      </c>
      <c r="C77" s="70"/>
      <c r="D77" s="67" t="s">
        <v>176</v>
      </c>
      <c r="E77" s="68" t="s">
        <v>177</v>
      </c>
      <c r="F77" s="68" t="s">
        <v>176</v>
      </c>
      <c r="G77" s="68" t="s">
        <v>10</v>
      </c>
      <c r="H77" s="68" t="s">
        <v>124</v>
      </c>
    </row>
    <row r="78" spans="1:8" s="68" customFormat="1" ht="10.199999999999999" x14ac:dyDescent="0.2">
      <c r="A78" s="65" t="s">
        <v>86</v>
      </c>
      <c r="B78" s="66">
        <v>39904</v>
      </c>
      <c r="C78" s="70"/>
      <c r="D78" s="67" t="s">
        <v>176</v>
      </c>
      <c r="E78" s="68" t="s">
        <v>177</v>
      </c>
      <c r="F78" s="68" t="s">
        <v>176</v>
      </c>
      <c r="G78" s="68" t="s">
        <v>10</v>
      </c>
      <c r="H78" s="68" t="s">
        <v>124</v>
      </c>
    </row>
    <row r="79" spans="1:8" s="68" customFormat="1" ht="10.199999999999999" x14ac:dyDescent="0.2">
      <c r="A79" s="65" t="s">
        <v>87</v>
      </c>
      <c r="B79" s="66">
        <v>39904</v>
      </c>
      <c r="C79" s="70"/>
      <c r="D79" s="67" t="s">
        <v>176</v>
      </c>
      <c r="E79" s="68" t="s">
        <v>177</v>
      </c>
      <c r="F79" s="68" t="s">
        <v>176</v>
      </c>
      <c r="G79" s="68" t="s">
        <v>10</v>
      </c>
      <c r="H79" s="68" t="s">
        <v>124</v>
      </c>
    </row>
    <row r="80" spans="1:8" s="68" customFormat="1" ht="10.199999999999999" x14ac:dyDescent="0.2">
      <c r="A80" s="65" t="s">
        <v>88</v>
      </c>
      <c r="B80" s="66">
        <v>39904</v>
      </c>
      <c r="C80" s="70"/>
      <c r="D80" s="67" t="s">
        <v>176</v>
      </c>
      <c r="E80" s="68" t="s">
        <v>177</v>
      </c>
      <c r="F80" s="68" t="s">
        <v>176</v>
      </c>
      <c r="G80" s="68" t="s">
        <v>10</v>
      </c>
      <c r="H80" s="68" t="s">
        <v>124</v>
      </c>
    </row>
    <row r="81" spans="1:9" s="68" customFormat="1" ht="10.199999999999999" x14ac:dyDescent="0.2">
      <c r="A81" s="65" t="s">
        <v>89</v>
      </c>
      <c r="B81" s="66">
        <v>39904</v>
      </c>
      <c r="C81" s="70"/>
      <c r="D81" s="67" t="s">
        <v>176</v>
      </c>
      <c r="E81" s="68" t="s">
        <v>177</v>
      </c>
      <c r="F81" s="68" t="s">
        <v>176</v>
      </c>
      <c r="G81" s="68" t="s">
        <v>10</v>
      </c>
      <c r="H81" s="68" t="s">
        <v>124</v>
      </c>
    </row>
    <row r="82" spans="1:9" s="68" customFormat="1" ht="10.199999999999999" x14ac:dyDescent="0.2">
      <c r="A82" s="65" t="s">
        <v>90</v>
      </c>
      <c r="B82" s="66">
        <v>39904</v>
      </c>
      <c r="C82" s="70"/>
      <c r="D82" s="67" t="s">
        <v>176</v>
      </c>
      <c r="E82" s="68" t="s">
        <v>177</v>
      </c>
      <c r="F82" s="68" t="s">
        <v>176</v>
      </c>
      <c r="G82" s="68" t="s">
        <v>10</v>
      </c>
      <c r="H82" s="68" t="s">
        <v>124</v>
      </c>
    </row>
    <row r="83" spans="1:9" s="68" customFormat="1" ht="10.199999999999999" x14ac:dyDescent="0.2">
      <c r="A83" s="65" t="s">
        <v>91</v>
      </c>
      <c r="B83" s="66">
        <v>39904</v>
      </c>
      <c r="C83" s="70"/>
      <c r="D83" s="67" t="s">
        <v>176</v>
      </c>
      <c r="E83" s="68" t="s">
        <v>177</v>
      </c>
      <c r="F83" s="68" t="s">
        <v>176</v>
      </c>
      <c r="G83" s="68" t="s">
        <v>10</v>
      </c>
      <c r="H83" s="68" t="s">
        <v>124</v>
      </c>
    </row>
    <row r="84" spans="1:9" s="68" customFormat="1" ht="10.199999999999999" x14ac:dyDescent="0.2">
      <c r="A84" s="65" t="s">
        <v>92</v>
      </c>
      <c r="B84" s="66">
        <v>39904</v>
      </c>
      <c r="C84" s="70"/>
      <c r="D84" s="67" t="s">
        <v>176</v>
      </c>
      <c r="E84" s="68" t="s">
        <v>177</v>
      </c>
      <c r="F84" s="68" t="s">
        <v>176</v>
      </c>
      <c r="G84" s="68" t="s">
        <v>10</v>
      </c>
      <c r="H84" s="68" t="s">
        <v>124</v>
      </c>
    </row>
    <row r="85" spans="1:9" s="68" customFormat="1" ht="10.199999999999999" x14ac:dyDescent="0.2">
      <c r="A85" s="65" t="s">
        <v>93</v>
      </c>
      <c r="B85" s="66">
        <v>39904</v>
      </c>
      <c r="C85" s="70"/>
      <c r="D85" s="67" t="s">
        <v>176</v>
      </c>
      <c r="E85" s="68" t="s">
        <v>177</v>
      </c>
      <c r="F85" s="68" t="s">
        <v>176</v>
      </c>
      <c r="G85" s="68" t="s">
        <v>10</v>
      </c>
      <c r="H85" s="68" t="s">
        <v>124</v>
      </c>
    </row>
    <row r="86" spans="1:9" s="68" customFormat="1" ht="10.199999999999999" x14ac:dyDescent="0.2">
      <c r="A86" s="65" t="s">
        <v>94</v>
      </c>
      <c r="B86" s="66">
        <v>39904</v>
      </c>
      <c r="C86" s="70"/>
      <c r="D86" s="67" t="s">
        <v>176</v>
      </c>
      <c r="E86" s="68" t="s">
        <v>177</v>
      </c>
      <c r="F86" s="68" t="s">
        <v>176</v>
      </c>
      <c r="G86" s="68" t="s">
        <v>10</v>
      </c>
      <c r="H86" s="68" t="s">
        <v>124</v>
      </c>
    </row>
    <row r="87" spans="1:9" s="68" customFormat="1" ht="10.199999999999999" x14ac:dyDescent="0.2">
      <c r="A87" s="65" t="s">
        <v>95</v>
      </c>
      <c r="B87" s="66">
        <v>39904</v>
      </c>
      <c r="C87" s="70"/>
      <c r="D87" s="67" t="s">
        <v>176</v>
      </c>
      <c r="E87" s="68" t="s">
        <v>177</v>
      </c>
      <c r="F87" s="68" t="s">
        <v>176</v>
      </c>
      <c r="G87" s="68" t="s">
        <v>10</v>
      </c>
      <c r="H87" s="68" t="s">
        <v>124</v>
      </c>
    </row>
    <row r="88" spans="1:9" s="68" customFormat="1" ht="10.199999999999999" x14ac:dyDescent="0.2">
      <c r="A88" s="65" t="s">
        <v>96</v>
      </c>
      <c r="B88" s="66">
        <v>39904</v>
      </c>
      <c r="C88" s="70"/>
      <c r="D88" s="67" t="s">
        <v>176</v>
      </c>
      <c r="E88" s="68" t="s">
        <v>177</v>
      </c>
      <c r="F88" s="68" t="s">
        <v>176</v>
      </c>
      <c r="G88" s="68" t="s">
        <v>10</v>
      </c>
      <c r="H88" s="68" t="s">
        <v>124</v>
      </c>
    </row>
    <row r="89" spans="1:9" s="68" customFormat="1" ht="10.199999999999999" x14ac:dyDescent="0.2">
      <c r="A89" s="65" t="s">
        <v>97</v>
      </c>
      <c r="B89" s="66">
        <v>39904</v>
      </c>
      <c r="C89" s="70"/>
      <c r="D89" s="67" t="s">
        <v>176</v>
      </c>
      <c r="E89" s="68" t="s">
        <v>177</v>
      </c>
      <c r="F89" s="68" t="s">
        <v>176</v>
      </c>
      <c r="G89" s="68" t="s">
        <v>10</v>
      </c>
      <c r="H89" s="68" t="s">
        <v>124</v>
      </c>
    </row>
    <row r="90" spans="1:9" s="68" customFormat="1" ht="10.199999999999999" x14ac:dyDescent="0.2">
      <c r="A90" s="65" t="s">
        <v>98</v>
      </c>
      <c r="B90" s="66">
        <v>39904</v>
      </c>
      <c r="C90" s="70"/>
      <c r="D90" s="67" t="s">
        <v>176</v>
      </c>
      <c r="E90" s="68" t="s">
        <v>177</v>
      </c>
      <c r="F90" s="68" t="s">
        <v>176</v>
      </c>
      <c r="G90" s="68" t="s">
        <v>10</v>
      </c>
      <c r="H90" s="68" t="s">
        <v>124</v>
      </c>
    </row>
    <row r="91" spans="1:9" s="68" customFormat="1" ht="10.199999999999999" x14ac:dyDescent="0.2">
      <c r="A91" s="65" t="s">
        <v>99</v>
      </c>
      <c r="B91" s="66">
        <v>39904</v>
      </c>
      <c r="C91" s="70"/>
      <c r="D91" s="67" t="s">
        <v>176</v>
      </c>
      <c r="E91" s="68" t="s">
        <v>177</v>
      </c>
      <c r="F91" s="68" t="s">
        <v>176</v>
      </c>
      <c r="G91" s="68" t="s">
        <v>10</v>
      </c>
      <c r="H91" s="68" t="s">
        <v>124</v>
      </c>
    </row>
    <row r="92" spans="1:9" s="68" customFormat="1" ht="10.199999999999999" x14ac:dyDescent="0.2">
      <c r="A92" s="65" t="s">
        <v>100</v>
      </c>
      <c r="B92" s="66">
        <v>39904</v>
      </c>
      <c r="C92" s="70"/>
      <c r="D92" s="67" t="s">
        <v>176</v>
      </c>
      <c r="E92" s="68" t="s">
        <v>177</v>
      </c>
      <c r="F92" s="68" t="s">
        <v>176</v>
      </c>
      <c r="G92" s="68" t="s">
        <v>10</v>
      </c>
      <c r="H92" s="68" t="s">
        <v>124</v>
      </c>
    </row>
    <row r="93" spans="1:9" s="89" customFormat="1" ht="10.199999999999999" x14ac:dyDescent="0.2">
      <c r="A93" s="86" t="s">
        <v>101</v>
      </c>
      <c r="B93" s="87">
        <v>39904</v>
      </c>
      <c r="C93" s="87">
        <v>42460</v>
      </c>
      <c r="D93" s="88" t="s">
        <v>176</v>
      </c>
      <c r="E93" s="89" t="s">
        <v>177</v>
      </c>
      <c r="F93" s="89" t="s">
        <v>176</v>
      </c>
      <c r="G93" s="89" t="s">
        <v>10</v>
      </c>
      <c r="H93" s="89" t="s">
        <v>124</v>
      </c>
      <c r="I93" s="28" t="s">
        <v>180</v>
      </c>
    </row>
    <row r="94" spans="1:9" s="89" customFormat="1" ht="10.199999999999999" x14ac:dyDescent="0.2">
      <c r="A94" s="86" t="s">
        <v>101</v>
      </c>
      <c r="B94" s="87">
        <v>42461</v>
      </c>
      <c r="C94" s="90"/>
      <c r="D94" s="88" t="s">
        <v>177</v>
      </c>
      <c r="E94" s="89" t="s">
        <v>176</v>
      </c>
      <c r="F94" s="89" t="s">
        <v>176</v>
      </c>
      <c r="G94" s="89" t="s">
        <v>10</v>
      </c>
      <c r="H94" s="89" t="s">
        <v>124</v>
      </c>
      <c r="I94" s="89" t="s">
        <v>179</v>
      </c>
    </row>
    <row r="95" spans="1:9" s="68" customFormat="1" ht="10.199999999999999" x14ac:dyDescent="0.2">
      <c r="A95" s="65" t="s">
        <v>102</v>
      </c>
      <c r="B95" s="66">
        <v>39904</v>
      </c>
      <c r="C95" s="70"/>
      <c r="D95" s="67" t="s">
        <v>176</v>
      </c>
      <c r="E95" s="68" t="s">
        <v>177</v>
      </c>
      <c r="F95" s="68" t="s">
        <v>176</v>
      </c>
      <c r="G95" s="68" t="s">
        <v>10</v>
      </c>
      <c r="H95" s="68" t="s">
        <v>124</v>
      </c>
    </row>
    <row r="96" spans="1:9" s="68" customFormat="1" ht="10.199999999999999" x14ac:dyDescent="0.2">
      <c r="A96" s="65" t="s">
        <v>103</v>
      </c>
      <c r="B96" s="66">
        <v>39904</v>
      </c>
      <c r="C96" s="70"/>
      <c r="D96" s="67" t="s">
        <v>176</v>
      </c>
      <c r="E96" s="68" t="s">
        <v>177</v>
      </c>
      <c r="F96" s="68" t="s">
        <v>176</v>
      </c>
      <c r="G96" s="68" t="s">
        <v>10</v>
      </c>
      <c r="H96" s="68" t="s">
        <v>124</v>
      </c>
    </row>
    <row r="97" spans="1:9" s="68" customFormat="1" ht="10.199999999999999" x14ac:dyDescent="0.2">
      <c r="A97" s="71" t="s">
        <v>104</v>
      </c>
      <c r="B97" s="66">
        <v>38078</v>
      </c>
      <c r="C97" s="70"/>
      <c r="D97" s="67" t="s">
        <v>177</v>
      </c>
      <c r="E97" s="67" t="s">
        <v>176</v>
      </c>
      <c r="F97" s="67" t="s">
        <v>176</v>
      </c>
      <c r="G97" s="68" t="s">
        <v>10</v>
      </c>
      <c r="H97" s="68" t="s">
        <v>124</v>
      </c>
    </row>
    <row r="98" spans="1:9" s="68" customFormat="1" ht="10.199999999999999" x14ac:dyDescent="0.2">
      <c r="A98" s="65" t="s">
        <v>105</v>
      </c>
      <c r="B98" s="66">
        <v>39904</v>
      </c>
      <c r="C98" s="70"/>
      <c r="D98" s="67" t="s">
        <v>176</v>
      </c>
      <c r="E98" s="68" t="s">
        <v>177</v>
      </c>
      <c r="F98" s="68" t="s">
        <v>176</v>
      </c>
      <c r="G98" s="68" t="s">
        <v>10</v>
      </c>
      <c r="H98" s="68" t="s">
        <v>124</v>
      </c>
    </row>
    <row r="99" spans="1:9" s="68" customFormat="1" ht="10.199999999999999" x14ac:dyDescent="0.2">
      <c r="A99" s="65" t="s">
        <v>106</v>
      </c>
      <c r="B99" s="66">
        <v>39904</v>
      </c>
      <c r="C99" s="70"/>
      <c r="D99" s="67" t="s">
        <v>176</v>
      </c>
      <c r="E99" s="68" t="s">
        <v>177</v>
      </c>
      <c r="F99" s="68" t="s">
        <v>176</v>
      </c>
      <c r="G99" s="68" t="s">
        <v>10</v>
      </c>
      <c r="H99" s="68" t="s">
        <v>124</v>
      </c>
    </row>
    <row r="100" spans="1:9" s="68" customFormat="1" ht="10.199999999999999" x14ac:dyDescent="0.2">
      <c r="A100" s="65" t="s">
        <v>107</v>
      </c>
      <c r="B100" s="66">
        <v>39904</v>
      </c>
      <c r="C100" s="70"/>
      <c r="D100" s="67" t="s">
        <v>176</v>
      </c>
      <c r="E100" s="68" t="s">
        <v>177</v>
      </c>
      <c r="F100" s="68" t="s">
        <v>176</v>
      </c>
      <c r="G100" s="68" t="s">
        <v>10</v>
      </c>
      <c r="H100" s="68" t="s">
        <v>124</v>
      </c>
    </row>
    <row r="101" spans="1:9" s="68" customFormat="1" ht="10.199999999999999" x14ac:dyDescent="0.2">
      <c r="A101" s="65" t="s">
        <v>108</v>
      </c>
      <c r="B101" s="66">
        <v>39904</v>
      </c>
      <c r="C101" s="70"/>
      <c r="D101" s="67" t="s">
        <v>176</v>
      </c>
      <c r="E101" s="68" t="s">
        <v>177</v>
      </c>
      <c r="F101" s="68" t="s">
        <v>176</v>
      </c>
      <c r="G101" s="68" t="s">
        <v>10</v>
      </c>
      <c r="H101" s="68" t="s">
        <v>124</v>
      </c>
    </row>
    <row r="102" spans="1:9" s="68" customFormat="1" ht="10.199999999999999" x14ac:dyDescent="0.2">
      <c r="A102" s="65" t="s">
        <v>109</v>
      </c>
      <c r="B102" s="66">
        <v>39904</v>
      </c>
      <c r="C102" s="70"/>
      <c r="D102" s="67" t="s">
        <v>176</v>
      </c>
      <c r="E102" s="68" t="s">
        <v>177</v>
      </c>
      <c r="F102" s="68" t="s">
        <v>176</v>
      </c>
      <c r="G102" s="68" t="s">
        <v>10</v>
      </c>
      <c r="H102" s="68" t="s">
        <v>124</v>
      </c>
    </row>
    <row r="103" spans="1:9" s="89" customFormat="1" ht="10.199999999999999" x14ac:dyDescent="0.2">
      <c r="A103" s="86" t="s">
        <v>110</v>
      </c>
      <c r="B103" s="87">
        <v>39904</v>
      </c>
      <c r="C103" s="87">
        <v>42460</v>
      </c>
      <c r="D103" s="88" t="s">
        <v>176</v>
      </c>
      <c r="E103" s="89" t="s">
        <v>177</v>
      </c>
      <c r="F103" s="89" t="s">
        <v>176</v>
      </c>
      <c r="G103" s="89" t="s">
        <v>10</v>
      </c>
      <c r="H103" s="89" t="s">
        <v>124</v>
      </c>
      <c r="I103" s="28" t="s">
        <v>180</v>
      </c>
    </row>
    <row r="104" spans="1:9" s="89" customFormat="1" ht="10.199999999999999" x14ac:dyDescent="0.2">
      <c r="A104" s="86" t="s">
        <v>110</v>
      </c>
      <c r="B104" s="87">
        <v>42461</v>
      </c>
      <c r="C104" s="90"/>
      <c r="D104" s="88" t="s">
        <v>177</v>
      </c>
      <c r="E104" s="89" t="s">
        <v>176</v>
      </c>
      <c r="F104" s="89" t="s">
        <v>176</v>
      </c>
      <c r="G104" s="89" t="s">
        <v>10</v>
      </c>
      <c r="H104" s="89" t="s">
        <v>124</v>
      </c>
      <c r="I104" s="89" t="s">
        <v>179</v>
      </c>
    </row>
    <row r="105" spans="1:9" s="68" customFormat="1" ht="10.199999999999999" x14ac:dyDescent="0.2">
      <c r="A105" s="65" t="s">
        <v>111</v>
      </c>
      <c r="B105" s="66">
        <v>39904</v>
      </c>
      <c r="C105" s="70"/>
      <c r="D105" s="67" t="s">
        <v>176</v>
      </c>
      <c r="E105" s="68" t="s">
        <v>177</v>
      </c>
      <c r="F105" s="68" t="s">
        <v>176</v>
      </c>
      <c r="G105" s="68" t="s">
        <v>10</v>
      </c>
      <c r="H105" s="68" t="s">
        <v>124</v>
      </c>
    </row>
    <row r="106" spans="1:9" s="68" customFormat="1" ht="10.199999999999999" x14ac:dyDescent="0.2">
      <c r="A106" s="65" t="s">
        <v>112</v>
      </c>
      <c r="B106" s="66">
        <v>39904</v>
      </c>
      <c r="C106" s="70"/>
      <c r="D106" s="67" t="s">
        <v>176</v>
      </c>
      <c r="E106" s="68" t="s">
        <v>177</v>
      </c>
      <c r="F106" s="68" t="s">
        <v>176</v>
      </c>
      <c r="G106" s="68" t="s">
        <v>10</v>
      </c>
      <c r="H106" s="68" t="s">
        <v>124</v>
      </c>
    </row>
    <row r="107" spans="1:9" s="68" customFormat="1" ht="10.199999999999999" x14ac:dyDescent="0.2">
      <c r="A107" s="71" t="s">
        <v>113</v>
      </c>
      <c r="B107" s="66">
        <v>38078</v>
      </c>
      <c r="C107" s="70"/>
      <c r="D107" s="67" t="s">
        <v>177</v>
      </c>
      <c r="E107" s="67" t="s">
        <v>176</v>
      </c>
      <c r="F107" s="67" t="s">
        <v>176</v>
      </c>
      <c r="G107" s="68" t="s">
        <v>10</v>
      </c>
      <c r="H107" s="68" t="s">
        <v>124</v>
      </c>
    </row>
    <row r="108" spans="1:9" s="68" customFormat="1" ht="10.199999999999999" x14ac:dyDescent="0.2">
      <c r="A108" s="65" t="s">
        <v>114</v>
      </c>
      <c r="B108" s="74">
        <v>39539</v>
      </c>
      <c r="C108" s="74"/>
      <c r="D108" s="68" t="s">
        <v>176</v>
      </c>
      <c r="E108" s="68" t="s">
        <v>177</v>
      </c>
      <c r="F108" s="68" t="s">
        <v>176</v>
      </c>
      <c r="G108" s="68" t="s">
        <v>10</v>
      </c>
      <c r="H108" s="68" t="s">
        <v>124</v>
      </c>
    </row>
    <row r="109" spans="1:9" s="68" customFormat="1" ht="10.199999999999999" x14ac:dyDescent="0.2">
      <c r="A109" s="65" t="s">
        <v>115</v>
      </c>
      <c r="B109" s="74">
        <v>39539</v>
      </c>
      <c r="C109" s="74"/>
      <c r="D109" s="68" t="s">
        <v>176</v>
      </c>
      <c r="E109" s="68" t="s">
        <v>177</v>
      </c>
      <c r="F109" s="68" t="s">
        <v>176</v>
      </c>
      <c r="G109" s="68" t="s">
        <v>10</v>
      </c>
      <c r="H109" s="68" t="s">
        <v>124</v>
      </c>
    </row>
    <row r="110" spans="1:9" s="68" customFormat="1" ht="10.199999999999999" x14ac:dyDescent="0.2">
      <c r="A110" s="65" t="s">
        <v>116</v>
      </c>
      <c r="B110" s="74">
        <v>39539</v>
      </c>
      <c r="C110" s="74"/>
      <c r="D110" s="68" t="s">
        <v>176</v>
      </c>
      <c r="E110" s="68" t="s">
        <v>177</v>
      </c>
      <c r="F110" s="68" t="s">
        <v>176</v>
      </c>
      <c r="G110" s="68" t="s">
        <v>10</v>
      </c>
      <c r="H110" s="68" t="s">
        <v>124</v>
      </c>
    </row>
    <row r="111" spans="1:9" s="68" customFormat="1" ht="10.199999999999999" x14ac:dyDescent="0.2">
      <c r="A111" s="65" t="s">
        <v>117</v>
      </c>
      <c r="B111" s="74">
        <v>39539</v>
      </c>
      <c r="C111" s="74"/>
      <c r="D111" s="68" t="s">
        <v>176</v>
      </c>
      <c r="E111" s="68" t="s">
        <v>177</v>
      </c>
      <c r="F111" s="68" t="s">
        <v>176</v>
      </c>
      <c r="G111" s="68" t="s">
        <v>10</v>
      </c>
      <c r="H111" s="68" t="s">
        <v>124</v>
      </c>
    </row>
    <row r="112" spans="1:9" s="68" customFormat="1" ht="10.199999999999999" x14ac:dyDescent="0.2">
      <c r="A112" s="65" t="s">
        <v>118</v>
      </c>
      <c r="B112" s="66">
        <v>38078</v>
      </c>
      <c r="C112" s="70"/>
      <c r="D112" s="67" t="s">
        <v>177</v>
      </c>
      <c r="E112" s="68" t="s">
        <v>176</v>
      </c>
      <c r="F112" s="68" t="s">
        <v>176</v>
      </c>
      <c r="G112" s="68" t="s">
        <v>10</v>
      </c>
      <c r="H112" s="68" t="s">
        <v>124</v>
      </c>
    </row>
    <row r="113" spans="1:9" s="68" customFormat="1" ht="10.199999999999999" x14ac:dyDescent="0.2">
      <c r="A113" s="65" t="s">
        <v>119</v>
      </c>
      <c r="B113" s="66">
        <v>38808</v>
      </c>
      <c r="C113" s="70"/>
      <c r="D113" s="67" t="s">
        <v>177</v>
      </c>
      <c r="E113" s="68" t="s">
        <v>176</v>
      </c>
      <c r="F113" s="68" t="s">
        <v>176</v>
      </c>
      <c r="G113" s="68" t="s">
        <v>10</v>
      </c>
      <c r="H113" s="68" t="s">
        <v>124</v>
      </c>
    </row>
    <row r="114" spans="1:9" s="68" customFormat="1" ht="10.199999999999999" x14ac:dyDescent="0.2">
      <c r="A114" s="65" t="s">
        <v>120</v>
      </c>
      <c r="B114" s="66">
        <v>38808</v>
      </c>
      <c r="C114" s="70"/>
      <c r="D114" s="67" t="s">
        <v>177</v>
      </c>
      <c r="E114" s="68" t="s">
        <v>176</v>
      </c>
      <c r="F114" s="68" t="s">
        <v>176</v>
      </c>
      <c r="G114" s="68" t="s">
        <v>10</v>
      </c>
      <c r="H114" s="68" t="s">
        <v>124</v>
      </c>
    </row>
    <row r="115" spans="1:9" s="68" customFormat="1" ht="10.199999999999999" x14ac:dyDescent="0.2">
      <c r="A115" s="65" t="s">
        <v>121</v>
      </c>
      <c r="B115" s="66">
        <v>38808</v>
      </c>
      <c r="C115" s="70"/>
      <c r="D115" s="67" t="s">
        <v>177</v>
      </c>
      <c r="E115" s="68" t="s">
        <v>176</v>
      </c>
      <c r="F115" s="68" t="s">
        <v>176</v>
      </c>
      <c r="G115" s="68" t="s">
        <v>10</v>
      </c>
      <c r="H115" s="68" t="s">
        <v>124</v>
      </c>
    </row>
    <row r="116" spans="1:9" s="68" customFormat="1" ht="10.199999999999999" x14ac:dyDescent="0.2">
      <c r="A116" s="71" t="s">
        <v>122</v>
      </c>
      <c r="B116" s="74">
        <v>38078</v>
      </c>
      <c r="C116" s="75"/>
      <c r="D116" s="68" t="s">
        <v>177</v>
      </c>
      <c r="E116" s="68" t="s">
        <v>176</v>
      </c>
      <c r="F116" s="68" t="s">
        <v>176</v>
      </c>
      <c r="G116" s="68" t="s">
        <v>10</v>
      </c>
      <c r="H116" s="68" t="s">
        <v>124</v>
      </c>
      <c r="I116" s="69" t="s">
        <v>178</v>
      </c>
    </row>
    <row r="117" spans="1:9" s="68" customFormat="1" ht="10.199999999999999" x14ac:dyDescent="0.2">
      <c r="A117" s="65" t="s">
        <v>125</v>
      </c>
      <c r="B117" s="66">
        <v>38808</v>
      </c>
      <c r="C117" s="70"/>
      <c r="D117" s="67" t="s">
        <v>177</v>
      </c>
      <c r="E117" s="68" t="s">
        <v>176</v>
      </c>
      <c r="F117" s="68" t="s">
        <v>176</v>
      </c>
      <c r="G117" s="68" t="s">
        <v>10</v>
      </c>
      <c r="H117" s="68" t="s">
        <v>124</v>
      </c>
    </row>
    <row r="118" spans="1:9" s="68" customFormat="1" ht="10.199999999999999" x14ac:dyDescent="0.2">
      <c r="A118" s="65" t="s">
        <v>126</v>
      </c>
      <c r="B118" s="66">
        <v>38078</v>
      </c>
      <c r="C118" s="70"/>
      <c r="D118" s="67" t="s">
        <v>177</v>
      </c>
      <c r="E118" s="68" t="s">
        <v>176</v>
      </c>
      <c r="F118" s="68" t="s">
        <v>176</v>
      </c>
      <c r="G118" s="68" t="s">
        <v>10</v>
      </c>
      <c r="H118" s="68" t="s">
        <v>124</v>
      </c>
    </row>
    <row r="119" spans="1:9" s="68" customFormat="1" ht="10.199999999999999" x14ac:dyDescent="0.2">
      <c r="A119" s="65" t="s">
        <v>127</v>
      </c>
      <c r="B119" s="66">
        <v>38808</v>
      </c>
      <c r="C119" s="70"/>
      <c r="D119" s="67" t="s">
        <v>177</v>
      </c>
      <c r="E119" s="68" t="s">
        <v>176</v>
      </c>
      <c r="F119" s="68" t="s">
        <v>176</v>
      </c>
      <c r="G119" s="68" t="s">
        <v>10</v>
      </c>
      <c r="H119" s="68" t="s">
        <v>124</v>
      </c>
    </row>
    <row r="120" spans="1:9" s="68" customFormat="1" ht="10.199999999999999" x14ac:dyDescent="0.2">
      <c r="A120" s="65" t="s">
        <v>128</v>
      </c>
      <c r="B120" s="66">
        <v>38808</v>
      </c>
      <c r="C120" s="70"/>
      <c r="D120" s="67" t="s">
        <v>177</v>
      </c>
      <c r="E120" s="68" t="s">
        <v>176</v>
      </c>
      <c r="F120" s="68" t="s">
        <v>176</v>
      </c>
      <c r="G120" s="68" t="s">
        <v>10</v>
      </c>
      <c r="H120" s="68" t="s">
        <v>124</v>
      </c>
    </row>
    <row r="121" spans="1:9" s="68" customFormat="1" ht="10.199999999999999" x14ac:dyDescent="0.2">
      <c r="A121" s="65" t="s">
        <v>129</v>
      </c>
      <c r="B121" s="66">
        <v>38808</v>
      </c>
      <c r="C121" s="70"/>
      <c r="D121" s="67" t="s">
        <v>177</v>
      </c>
      <c r="E121" s="68" t="s">
        <v>176</v>
      </c>
      <c r="F121" s="68" t="s">
        <v>176</v>
      </c>
      <c r="G121" s="68" t="s">
        <v>10</v>
      </c>
      <c r="H121" s="68" t="s">
        <v>124</v>
      </c>
    </row>
    <row r="122" spans="1:9" s="68" customFormat="1" ht="10.199999999999999" x14ac:dyDescent="0.2">
      <c r="A122" s="65" t="s">
        <v>130</v>
      </c>
      <c r="B122" s="66">
        <v>38808</v>
      </c>
      <c r="C122" s="70"/>
      <c r="D122" s="67" t="s">
        <v>177</v>
      </c>
      <c r="E122" s="68" t="s">
        <v>176</v>
      </c>
      <c r="F122" s="68" t="s">
        <v>176</v>
      </c>
      <c r="G122" s="68" t="s">
        <v>10</v>
      </c>
      <c r="H122" s="68" t="s">
        <v>124</v>
      </c>
    </row>
    <row r="123" spans="1:9" s="68" customFormat="1" ht="10.199999999999999" x14ac:dyDescent="0.2">
      <c r="A123" s="65" t="s">
        <v>131</v>
      </c>
      <c r="B123" s="66">
        <v>38808</v>
      </c>
      <c r="C123" s="70"/>
      <c r="D123" s="67" t="s">
        <v>177</v>
      </c>
      <c r="E123" s="68" t="s">
        <v>176</v>
      </c>
      <c r="F123" s="68" t="s">
        <v>176</v>
      </c>
      <c r="G123" s="68" t="s">
        <v>10</v>
      </c>
      <c r="H123" s="68" t="s">
        <v>124</v>
      </c>
    </row>
    <row r="124" spans="1:9" s="68" customFormat="1" ht="10.199999999999999" x14ac:dyDescent="0.2">
      <c r="A124" s="65" t="s">
        <v>132</v>
      </c>
      <c r="B124" s="66">
        <v>38078</v>
      </c>
      <c r="C124" s="70"/>
      <c r="D124" s="67" t="s">
        <v>177</v>
      </c>
      <c r="E124" s="68" t="s">
        <v>176</v>
      </c>
      <c r="F124" s="68" t="s">
        <v>176</v>
      </c>
      <c r="G124" s="68" t="s">
        <v>10</v>
      </c>
      <c r="H124" s="68" t="s">
        <v>124</v>
      </c>
    </row>
    <row r="125" spans="1:9" s="68" customFormat="1" ht="10.199999999999999" x14ac:dyDescent="0.2">
      <c r="A125" s="65" t="s">
        <v>133</v>
      </c>
      <c r="B125" s="66">
        <v>39904</v>
      </c>
      <c r="C125" s="70"/>
      <c r="D125" s="67" t="s">
        <v>176</v>
      </c>
      <c r="E125" s="68" t="s">
        <v>177</v>
      </c>
      <c r="F125" s="68" t="s">
        <v>176</v>
      </c>
      <c r="G125" s="68" t="s">
        <v>10</v>
      </c>
      <c r="H125" s="68" t="s">
        <v>124</v>
      </c>
    </row>
    <row r="126" spans="1:9" s="68" customFormat="1" ht="10.199999999999999" x14ac:dyDescent="0.2">
      <c r="A126" s="65" t="s">
        <v>134</v>
      </c>
      <c r="B126" s="66">
        <v>39904</v>
      </c>
      <c r="C126" s="70"/>
      <c r="D126" s="68" t="s">
        <v>176</v>
      </c>
      <c r="E126" s="68" t="s">
        <v>177</v>
      </c>
      <c r="F126" s="68" t="s">
        <v>176</v>
      </c>
      <c r="G126" s="68" t="s">
        <v>10</v>
      </c>
      <c r="H126" s="68" t="s">
        <v>124</v>
      </c>
    </row>
    <row r="127" spans="1:9" s="68" customFormat="1" ht="10.199999999999999" x14ac:dyDescent="0.2">
      <c r="A127" s="65" t="s">
        <v>135</v>
      </c>
      <c r="B127" s="66">
        <v>39904</v>
      </c>
      <c r="C127" s="70"/>
      <c r="D127" s="67" t="s">
        <v>176</v>
      </c>
      <c r="E127" s="68" t="s">
        <v>177</v>
      </c>
      <c r="F127" s="68" t="s">
        <v>176</v>
      </c>
      <c r="G127" s="68" t="s">
        <v>10</v>
      </c>
      <c r="H127" s="68" t="s">
        <v>124</v>
      </c>
    </row>
    <row r="128" spans="1:9" x14ac:dyDescent="0.25">
      <c r="A128" s="65" t="s">
        <v>136</v>
      </c>
      <c r="B128" s="66">
        <v>39904</v>
      </c>
      <c r="C128" s="70"/>
      <c r="D128" s="68" t="s">
        <v>176</v>
      </c>
      <c r="E128" s="68" t="s">
        <v>177</v>
      </c>
      <c r="F128" s="68" t="s">
        <v>176</v>
      </c>
      <c r="G128" s="68" t="s">
        <v>10</v>
      </c>
      <c r="H128" s="68" t="s">
        <v>124</v>
      </c>
    </row>
    <row r="129" spans="1:9" x14ac:dyDescent="0.25">
      <c r="A129" s="65" t="s">
        <v>137</v>
      </c>
      <c r="B129" s="66">
        <v>39904</v>
      </c>
      <c r="C129" s="70"/>
      <c r="D129" s="68" t="s">
        <v>176</v>
      </c>
      <c r="E129" s="68" t="s">
        <v>177</v>
      </c>
      <c r="F129" s="68" t="s">
        <v>176</v>
      </c>
      <c r="G129" s="68" t="s">
        <v>10</v>
      </c>
      <c r="H129" s="68" t="s">
        <v>124</v>
      </c>
    </row>
    <row r="130" spans="1:9" s="91" customFormat="1" x14ac:dyDescent="0.25">
      <c r="A130" s="86" t="s">
        <v>138</v>
      </c>
      <c r="B130" s="87">
        <v>39904</v>
      </c>
      <c r="C130" s="87">
        <v>42460</v>
      </c>
      <c r="D130" s="88" t="s">
        <v>176</v>
      </c>
      <c r="E130" s="89" t="s">
        <v>177</v>
      </c>
      <c r="F130" s="89" t="s">
        <v>176</v>
      </c>
      <c r="G130" s="89" t="s">
        <v>10</v>
      </c>
      <c r="H130" s="89" t="s">
        <v>124</v>
      </c>
      <c r="I130" s="28" t="s">
        <v>180</v>
      </c>
    </row>
    <row r="131" spans="1:9" s="91" customFormat="1" x14ac:dyDescent="0.25">
      <c r="A131" s="86" t="s">
        <v>138</v>
      </c>
      <c r="B131" s="87">
        <v>42461</v>
      </c>
      <c r="C131" s="90"/>
      <c r="D131" s="88" t="s">
        <v>177</v>
      </c>
      <c r="E131" s="89" t="s">
        <v>176</v>
      </c>
      <c r="F131" s="89" t="s">
        <v>176</v>
      </c>
      <c r="G131" s="89" t="s">
        <v>10</v>
      </c>
      <c r="H131" s="89" t="s">
        <v>124</v>
      </c>
      <c r="I131" s="89" t="s">
        <v>179</v>
      </c>
    </row>
    <row r="132" spans="1:9" x14ac:dyDescent="0.25">
      <c r="A132" s="65" t="s">
        <v>139</v>
      </c>
      <c r="B132" s="66">
        <v>39904</v>
      </c>
      <c r="C132" s="70"/>
      <c r="D132" s="68" t="s">
        <v>176</v>
      </c>
      <c r="E132" s="68" t="s">
        <v>177</v>
      </c>
      <c r="F132" s="68" t="s">
        <v>176</v>
      </c>
      <c r="G132" s="68" t="s">
        <v>10</v>
      </c>
      <c r="H132" s="68" t="s">
        <v>124</v>
      </c>
    </row>
    <row r="133" spans="1:9" x14ac:dyDescent="0.25">
      <c r="A133" s="65" t="s">
        <v>140</v>
      </c>
      <c r="B133" s="66">
        <v>39904</v>
      </c>
      <c r="C133" s="70"/>
      <c r="D133" s="68" t="s">
        <v>176</v>
      </c>
      <c r="E133" s="68" t="s">
        <v>177</v>
      </c>
      <c r="F133" s="68" t="s">
        <v>176</v>
      </c>
      <c r="G133" s="68" t="s">
        <v>10</v>
      </c>
      <c r="H133" s="68" t="s">
        <v>124</v>
      </c>
    </row>
    <row r="134" spans="1:9" x14ac:dyDescent="0.25">
      <c r="A134" s="65" t="s">
        <v>141</v>
      </c>
      <c r="B134" s="66">
        <v>39904</v>
      </c>
      <c r="C134" s="70"/>
      <c r="D134" s="68" t="s">
        <v>176</v>
      </c>
      <c r="E134" s="68" t="s">
        <v>177</v>
      </c>
      <c r="F134" s="68" t="s">
        <v>176</v>
      </c>
      <c r="G134" s="68" t="s">
        <v>10</v>
      </c>
      <c r="H134" s="68" t="s">
        <v>124</v>
      </c>
    </row>
    <row r="135" spans="1:9" x14ac:dyDescent="0.25">
      <c r="A135" s="65" t="s">
        <v>142</v>
      </c>
      <c r="B135" s="66">
        <v>39904</v>
      </c>
      <c r="C135" s="70"/>
      <c r="D135" s="68" t="s">
        <v>176</v>
      </c>
      <c r="E135" s="68" t="s">
        <v>177</v>
      </c>
      <c r="F135" s="68" t="s">
        <v>176</v>
      </c>
      <c r="G135" s="68" t="s">
        <v>10</v>
      </c>
      <c r="H135" s="68" t="s">
        <v>124</v>
      </c>
    </row>
    <row r="136" spans="1:9" x14ac:dyDescent="0.25">
      <c r="A136" s="65" t="s">
        <v>143</v>
      </c>
      <c r="B136" s="66">
        <v>39904</v>
      </c>
      <c r="C136" s="70"/>
      <c r="D136" s="67" t="s">
        <v>176</v>
      </c>
      <c r="E136" s="68" t="s">
        <v>177</v>
      </c>
      <c r="F136" s="68" t="s">
        <v>176</v>
      </c>
      <c r="G136" s="68" t="s">
        <v>10</v>
      </c>
      <c r="H136" s="68" t="s">
        <v>124</v>
      </c>
    </row>
    <row r="137" spans="1:9" x14ac:dyDescent="0.25">
      <c r="A137" s="65" t="s">
        <v>144</v>
      </c>
      <c r="B137" s="66">
        <v>39904</v>
      </c>
      <c r="C137" s="70"/>
      <c r="D137" s="68" t="s">
        <v>176</v>
      </c>
      <c r="E137" s="68" t="s">
        <v>177</v>
      </c>
      <c r="F137" s="68" t="s">
        <v>176</v>
      </c>
      <c r="G137" s="68" t="s">
        <v>10</v>
      </c>
      <c r="H137" s="68" t="s">
        <v>124</v>
      </c>
    </row>
    <row r="138" spans="1:9" x14ac:dyDescent="0.25">
      <c r="A138" s="65" t="s">
        <v>145</v>
      </c>
      <c r="B138" s="66">
        <v>39904</v>
      </c>
      <c r="C138" s="70"/>
      <c r="D138" s="68" t="s">
        <v>176</v>
      </c>
      <c r="E138" s="68" t="s">
        <v>177</v>
      </c>
      <c r="F138" s="68" t="s">
        <v>176</v>
      </c>
      <c r="G138" s="68" t="s">
        <v>10</v>
      </c>
      <c r="H138" s="68" t="s">
        <v>124</v>
      </c>
    </row>
    <row r="139" spans="1:9" x14ac:dyDescent="0.25">
      <c r="A139" s="65" t="s">
        <v>146</v>
      </c>
      <c r="B139" s="66">
        <v>39904</v>
      </c>
      <c r="C139" s="70"/>
      <c r="D139" s="68" t="s">
        <v>176</v>
      </c>
      <c r="E139" s="68" t="s">
        <v>177</v>
      </c>
      <c r="F139" s="68" t="s">
        <v>176</v>
      </c>
      <c r="G139" s="68" t="s">
        <v>10</v>
      </c>
      <c r="H139" s="68" t="s">
        <v>124</v>
      </c>
    </row>
    <row r="140" spans="1:9" x14ac:dyDescent="0.25">
      <c r="A140" s="65" t="s">
        <v>147</v>
      </c>
      <c r="B140" s="66">
        <v>39904</v>
      </c>
      <c r="C140" s="70"/>
      <c r="D140" s="68" t="s">
        <v>176</v>
      </c>
      <c r="E140" s="68" t="s">
        <v>177</v>
      </c>
      <c r="F140" s="68" t="s">
        <v>176</v>
      </c>
      <c r="G140" s="68" t="s">
        <v>10</v>
      </c>
      <c r="H140" s="68" t="s">
        <v>124</v>
      </c>
    </row>
  </sheetData>
  <autoFilter ref="A1:I140"/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&amp;A</oddHeader>
    <oddFooter>&amp;F&amp;RPage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7A04C84066203E4F9D391A8AD1B04808" ma:contentTypeVersion="3" ma:contentTypeDescription="Create a new Excel Spreadsheet" ma:contentTypeScope="" ma:versionID="fcf34459382af51e9af18dc7b673f37f">
  <xsd:schema xmlns:xsd="http://www.w3.org/2001/XMLSchema" xmlns:xs="http://www.w3.org/2001/XMLSchema" xmlns:p="http://schemas.microsoft.com/office/2006/metadata/properties" xmlns:ns3="01be4277-2979-4a68-876d-b92b25fceece" xmlns:ns4="53305d22-c52c-4ebf-80a3-731614f57ab7" targetNamespace="http://schemas.microsoft.com/office/2006/metadata/properties" ma:root="true" ma:fieldsID="471f6bf6913913c92c60f074a3149cde" ns3:_="" ns4:_="">
    <xsd:import namespace="01be4277-2979-4a68-876d-b92b25fceece"/>
    <xsd:import namespace="53305d22-c52c-4ebf-80a3-731614f57ab7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od12f45513fd4debb073a8a26f4c6b4f" minOccurs="0"/>
                <xsd:element ref="ns4:g1fe1e02ea0941d1b1173a4aff43679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readOnly="false" ma:fieldId="{6a3fe89f-a6dd-4490-a9c1-3ef38d67b8c7}" ma:sspId="3bfd400a-bb0f-42a8-a885-98b592a0f767" ma:termSetId="9cb9d936-a224-406d-a76a-f42f2d4a040c" ma:anchorId="1314e733-becb-4de5-8494-0bfbe57dc31f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5d22-c52c-4ebf-80a3-731614f57ab7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3bfd400a-bb0f-42a8-a885-98b592a0f76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f17bfd4-a201-437d-98ff-43d884cbcde5}" ma:internalName="TaxCatchAll" ma:showField="CatchAllData" ma:web="53305d22-c52c-4ebf-80a3-731614f57a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f17bfd4-a201-437d-98ff-43d884cbcde5}" ma:internalName="TaxCatchAllLabel" ma:readOnly="true" ma:showField="CatchAllDataLabel" ma:web="53305d22-c52c-4ebf-80a3-731614f57a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d12f45513fd4debb073a8a26f4c6b4f" ma:index="14" nillable="true" ma:displayName="Derived Terms_0" ma:hidden="true" ma:internalName="od12f45513fd4debb073a8a26f4c6b4f">
      <xsd:simpleType>
        <xsd:restriction base="dms:Note"/>
      </xsd:simpleType>
    </xsd:element>
    <xsd:element name="g1fe1e02ea0941d1b1173a4aff436797" ma:index="15" nillable="true" ma:taxonomy="true" ma:internalName="g1fe1e02ea0941d1b1173a4aff436797" ma:taxonomyFieldName="MPISecurityClassification" ma:displayName="Security Classification" ma:default="1;#None|cf402fa0-b6a8-49a7-a22e-a95b6152c608" ma:fieldId="{01fe1e02-ea09-41d1-b117-3a4aff436797}" ma:sspId="3bfd400a-bb0f-42a8-a885-98b592a0f767" ma:termSetId="0585e480-f249-45e9-9d9a-827200d7ed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/>
    </C3TopicNote>
    <TaxKeywordTaxHTField xmlns="53305d22-c52c-4ebf-80a3-731614f57ab7">
      <Terms xmlns="http://schemas.microsoft.com/office/infopath/2007/PartnerControls"/>
    </TaxKeywordTaxHTField>
    <od12f45513fd4debb073a8a26f4c6b4f xmlns="53305d22-c52c-4ebf-80a3-731614f57ab7">basic|c3625f08-28e5-4e65-a90b-977a80d702e9;standards|ebfbe271-91cc-470b-9c39-b8c4990ce6c4</od12f45513fd4debb073a8a26f4c6b4f>
    <g1fe1e02ea0941d1b1173a4aff436797 xmlns="53305d22-c52c-4ebf-80a3-731614f57ab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None</TermName>
          <TermId xmlns="http://schemas.microsoft.com/office/infopath/2007/PartnerControls">cf402fa0-b6a8-49a7-a22e-a95b6152c608</TermId>
        </TermInfo>
      </Terms>
    </g1fe1e02ea0941d1b1173a4aff436797>
    <TaxCatchAll xmlns="53305d22-c52c-4ebf-80a3-731614f57ab7">
      <Value>7149</Value>
      <Value>7107</Value>
      <Value>1</Value>
    </TaxCatchAll>
  </documentManagement>
</p:properties>
</file>

<file path=customXml/itemProps1.xml><?xml version="1.0" encoding="utf-8"?>
<ds:datastoreItem xmlns:ds="http://schemas.openxmlformats.org/officeDocument/2006/customXml" ds:itemID="{E6B1DD3B-3FFF-42C1-859B-594A95C5B0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E896B2-9472-4D0F-9BB5-10DD2C699A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53305d22-c52c-4ebf-80a3-731614f57a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33268E-F493-44EA-94DF-53494B26D17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3305d22-c52c-4ebf-80a3-731614f57ab7"/>
    <ds:schemaRef ds:uri="01be4277-2979-4a68-876d-b92b25fceec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Interim DVs April</vt:lpstr>
      <vt:lpstr>Basic annual DV April</vt:lpstr>
      <vt:lpstr>No differential April</vt:lpstr>
      <vt:lpstr>Std differential April</vt:lpstr>
      <vt:lpstr>Special differential April</vt:lpstr>
      <vt:lpstr>Differential History April</vt:lpstr>
    </vt:vector>
  </TitlesOfParts>
  <Company>MPI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Merryn Jones</dc:creator>
  <cp:keywords/>
  <cp:lastModifiedBy>Merryn Jones</cp:lastModifiedBy>
  <cp:lastPrinted>2016-03-16T22:27:29Z</cp:lastPrinted>
  <dcterms:created xsi:type="dcterms:W3CDTF">2016-03-08T21:34:44Z</dcterms:created>
  <dcterms:modified xsi:type="dcterms:W3CDTF">2017-07-06T01:21:45Z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0x0101005496552013C0BA46BE88192D5C6EB20B009CDED344C2374474AE96CC935068FE71007A04C84066203E4F9D391A8AD1B04808</vt:lpwstr>
  </property>
  <property fmtid="{D5CDD505-2E9C-101B-9397-08002B2CF9AE}" pid="3" name="TaxKeyword">
    <vt:lpwstr/>
  </property>
  <property fmtid="{D5CDD505-2E9C-101B-9397-08002B2CF9AE}" pid="4" name="MPISecurityClassification">
    <vt:lpwstr>1;#None|cf402fa0-b6a8-49a7-a22e-a95b6152c608</vt:lpwstr>
  </property>
  <property fmtid="{D5CDD505-2E9C-101B-9397-08002B2CF9AE}" pid="5" name="PingarMPI_Terms">
    <vt:lpwstr>7107;#basic|c3625f08-28e5-4e65-a90b-977a80d702e9;#7149;#standards|ebfbe271-91cc-470b-9c39-b8c4990ce6c4</vt:lpwstr>
  </property>
  <property fmtid="{D5CDD505-2E9C-101B-9397-08002B2CF9AE}" pid="6" name="C3Topic">
    <vt:lpwstr/>
  </property>
  <property fmtid="{D5CDD505-2E9C-101B-9397-08002B2CF9AE}" pid="7" name="PingarLastProcessed">
    <vt:filetime>2016-03-09T12:30:53Z</vt:filetime>
  </property>
  <property fmtid="{D5CDD505-2E9C-101B-9397-08002B2CF9AE}" pid="8" name="RecordPoint_WorkflowType">
    <vt:lpwstr>ActiveSubmitStub</vt:lpwstr>
  </property>
  <property fmtid="{D5CDD505-2E9C-101B-9397-08002B2CF9AE}" pid="9" name="RecordPoint_ActiveItemSiteId">
    <vt:lpwstr>{b4cd7339-d8f1-4431-bc26-7b152e0dc15f}</vt:lpwstr>
  </property>
  <property fmtid="{D5CDD505-2E9C-101B-9397-08002B2CF9AE}" pid="10" name="RecordPoint_ActiveItemListId">
    <vt:lpwstr>{edcbb7cd-bd9a-40d3-99ba-890c294283f5}</vt:lpwstr>
  </property>
  <property fmtid="{D5CDD505-2E9C-101B-9397-08002B2CF9AE}" pid="11" name="RecordPoint_ActiveItemUniqueId">
    <vt:lpwstr>{113cba88-f01f-4b4d-aa8a-55d6ca29b823}</vt:lpwstr>
  </property>
  <property fmtid="{D5CDD505-2E9C-101B-9397-08002B2CF9AE}" pid="12" name="RecordPoint_ActiveItemWebId">
    <vt:lpwstr>{531bbe73-c589-4115-b22a-8c488043dc11}</vt:lpwstr>
  </property>
</Properties>
</file>