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8_{24902CEF-BAF8-4A4A-886C-69659F10F01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otal primary industry exports" sheetId="16" r:id="rId1"/>
    <sheet name="Dairy" sheetId="17" r:id="rId2"/>
    <sheet name="Meat &amp; wool" sheetId="18" r:id="rId3"/>
    <sheet name="Horticulture" sheetId="20" r:id="rId4"/>
    <sheet name="Forestry" sheetId="19" r:id="rId5"/>
    <sheet name="Seafood" sheetId="21" r:id="rId6"/>
    <sheet name="Arable" sheetId="22" r:id="rId7"/>
    <sheet name="Processed food and other" sheetId="23" r:id="rId8"/>
  </sheets>
  <definedNames>
    <definedName name="MSTR.MRD_test_forecast_output">#REF!</definedName>
    <definedName name="MSTR.MRD_test_forecast_output.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20" l="1"/>
  <c r="F20" i="20" l="1"/>
  <c r="D20" i="20"/>
  <c r="E20" i="20"/>
  <c r="G20" i="20"/>
  <c r="I20" i="20"/>
</calcChain>
</file>

<file path=xl/sharedStrings.xml><?xml version="1.0" encoding="utf-8"?>
<sst xmlns="http://schemas.openxmlformats.org/spreadsheetml/2006/main" count="445" uniqueCount="108">
  <si>
    <t>Arable</t>
  </si>
  <si>
    <t>Dairy</t>
  </si>
  <si>
    <t>Cheese</t>
  </si>
  <si>
    <t>Forestry</t>
  </si>
  <si>
    <t>Chips</t>
  </si>
  <si>
    <t>Logs</t>
  </si>
  <si>
    <t>Panels</t>
  </si>
  <si>
    <t>Pulp</t>
  </si>
  <si>
    <t>Horticulture</t>
  </si>
  <si>
    <t>Apples &amp; pears</t>
  </si>
  <si>
    <t>Kiwifruit</t>
  </si>
  <si>
    <t>Wine</t>
  </si>
  <si>
    <t>Lamb</t>
  </si>
  <si>
    <t>Mutton</t>
  </si>
  <si>
    <t>Venison</t>
  </si>
  <si>
    <t>Wool</t>
  </si>
  <si>
    <t>Live animals</t>
  </si>
  <si>
    <t>Honey</t>
  </si>
  <si>
    <t>Seafood</t>
  </si>
  <si>
    <t>Export revenue</t>
  </si>
  <si>
    <t>Meat &amp; wool</t>
  </si>
  <si>
    <t>Primary industries</t>
  </si>
  <si>
    <r>
      <t>Total export revenue</t>
    </r>
    <r>
      <rPr>
        <b/>
        <vertAlign val="superscript"/>
        <sz val="8"/>
        <rFont val="Times New Roman"/>
        <family val="1"/>
      </rPr>
      <t/>
    </r>
  </si>
  <si>
    <t>Export volume</t>
  </si>
  <si>
    <t>Average export price</t>
  </si>
  <si>
    <t>Whole milk powder</t>
  </si>
  <si>
    <t>Butter, AMF, and cream</t>
  </si>
  <si>
    <t>Skim milk &amp; butter milk powder</t>
  </si>
  <si>
    <t>Casein &amp; protein products</t>
  </si>
  <si>
    <t>Infant formula</t>
  </si>
  <si>
    <t>Beef &amp; veal</t>
  </si>
  <si>
    <t>Animal fats &amp; oils</t>
  </si>
  <si>
    <t>Animal products for feed</t>
  </si>
  <si>
    <t>Carpets &amp; other wool products</t>
  </si>
  <si>
    <t>Sawn timber &amp; sleepers</t>
  </si>
  <si>
    <t>Paper &amp; paperboard</t>
  </si>
  <si>
    <t>Vegetable seed</t>
  </si>
  <si>
    <t>Ryegrass seed</t>
  </si>
  <si>
    <t>Clover/legume seed</t>
  </si>
  <si>
    <t>Innovative processed foods</t>
  </si>
  <si>
    <t>Sugar &amp; confectionery</t>
  </si>
  <si>
    <t>Cereal products</t>
  </si>
  <si>
    <t>Wild capture</t>
  </si>
  <si>
    <t>Other</t>
  </si>
  <si>
    <t>Units</t>
  </si>
  <si>
    <t>$NZ millions</t>
  </si>
  <si>
    <t>Source</t>
  </si>
  <si>
    <t>Notes</t>
  </si>
  <si>
    <t>Symbols</t>
  </si>
  <si>
    <t>F Forecast</t>
  </si>
  <si>
    <t>tonnes</t>
  </si>
  <si>
    <t>$NZ/tonne</t>
  </si>
  <si>
    <t>$NZ/kilogram</t>
  </si>
  <si>
    <t>Hides &amp; skins</t>
  </si>
  <si>
    <t>thousand cubic metres</t>
  </si>
  <si>
    <t>$NZ/cubic metre</t>
  </si>
  <si>
    <t>thousand bone dry units (BDU)</t>
  </si>
  <si>
    <t>$NZ/BDU</t>
  </si>
  <si>
    <t>Soups &amp; condiments</t>
  </si>
  <si>
    <t>thousand litres</t>
  </si>
  <si>
    <t>$NZ/litre</t>
  </si>
  <si>
    <r>
      <t>2025</t>
    </r>
    <r>
      <rPr>
        <b/>
        <vertAlign val="superscript"/>
        <sz val="8"/>
        <rFont val="Times New Roman"/>
        <family val="1"/>
      </rPr>
      <t>F</t>
    </r>
  </si>
  <si>
    <t>Animal co-products</t>
  </si>
  <si>
    <r>
      <t>2026</t>
    </r>
    <r>
      <rPr>
        <b/>
        <vertAlign val="superscript"/>
        <sz val="8"/>
        <rFont val="Times New Roman"/>
        <family val="1"/>
      </rPr>
      <t>F</t>
    </r>
  </si>
  <si>
    <t>Year to 30 June</t>
  </si>
  <si>
    <t>Other products include: vegetable-based dyes, beverages, and spices.</t>
  </si>
  <si>
    <t>Totals may not add up due to rounding.</t>
  </si>
  <si>
    <t>Other products</t>
  </si>
  <si>
    <t>Other grains &amp; seeds</t>
  </si>
  <si>
    <t>Aquaculture products include: mussels, salmon, and oysters.</t>
  </si>
  <si>
    <t>Other grains and seeds products include: maize, other grains, and oil seeds.</t>
  </si>
  <si>
    <t>Fresh &amp; processed vegetables</t>
  </si>
  <si>
    <t>Other horticultural products</t>
  </si>
  <si>
    <t>Fresh vegetable exports include onions, squash, capsicum, potatoes and other fresh vegetables. Processed vegetable exports include frozen vegetables (including frozen potatoes, peas, sweetcorn, etc.), dried vegetables, dry legumes, prepared and/or preserved vegetables, and vegetable juices.</t>
  </si>
  <si>
    <t>Other horticulture exports include: other fresh fruit (including avocados, cherries, blueberries, etc.), frozen and processed fruit, fruit juices, nuts, and ornamentals.</t>
  </si>
  <si>
    <t xml:space="preserve">Values for apples &amp; pears and other horticultural products have changed due to recategorisation of processed apples as processed fruit. </t>
  </si>
  <si>
    <t>Gross weight includes weight of packaging.</t>
  </si>
  <si>
    <t>Other forestry products include: structural or moulded wood, furniture, and prefabricated buildings.</t>
  </si>
  <si>
    <t>thousand tonnes (gross)</t>
  </si>
  <si>
    <t>$NZ/tonne (gross)</t>
  </si>
  <si>
    <t>Other forestry products</t>
  </si>
  <si>
    <t>Other meat</t>
  </si>
  <si>
    <t>tonnes (gross)</t>
  </si>
  <si>
    <t>$NZ/kilogram (gross)</t>
  </si>
  <si>
    <t>Fluid milk and other dairy products</t>
  </si>
  <si>
    <t>Fluid milk and other dairy products include: liquid milk and cream, yoghurt, and ice cream.</t>
  </si>
  <si>
    <t>Processed food and other</t>
  </si>
  <si>
    <t>Processed food and other includes: live animals, honey, and processed foods such as chocolate and tomato sauce.</t>
  </si>
  <si>
    <t>Other meat products include: edible offal, processed meat, and poultry.</t>
  </si>
  <si>
    <t>Actual figures: Stats NZ.</t>
  </si>
  <si>
    <t xml:space="preserve">Actual figures: Stats NZ and MPI. </t>
  </si>
  <si>
    <t>Forecast figures: Economic Data and Analysis, Ministry for Primary Industries (MPI).</t>
  </si>
  <si>
    <t>Aquaculture</t>
  </si>
  <si>
    <t>Actual figures: Stats NZ and MPI.</t>
  </si>
  <si>
    <t>Primary industry export revenue, 2004-29</t>
  </si>
  <si>
    <r>
      <t>2027</t>
    </r>
    <r>
      <rPr>
        <b/>
        <vertAlign val="superscript"/>
        <sz val="8"/>
        <rFont val="Times New Roman"/>
        <family val="1"/>
      </rPr>
      <t>F</t>
    </r>
  </si>
  <si>
    <r>
      <t>2028</t>
    </r>
    <r>
      <rPr>
        <b/>
        <vertAlign val="superscript"/>
        <sz val="8"/>
        <rFont val="Times New Roman"/>
        <family val="1"/>
      </rPr>
      <t>F</t>
    </r>
  </si>
  <si>
    <r>
      <t>2029</t>
    </r>
    <r>
      <rPr>
        <b/>
        <vertAlign val="superscript"/>
        <sz val="8"/>
        <rFont val="Times New Roman"/>
        <family val="1"/>
      </rPr>
      <t>F</t>
    </r>
  </si>
  <si>
    <t>Dairy export volume, prices, and revenue, 2004-29</t>
  </si>
  <si>
    <t>Meat &amp; wool export volume, prices, and revenue, 2004-29</t>
  </si>
  <si>
    <t>Forestry export volume, prices, and revenue, 2004-29</t>
  </si>
  <si>
    <t>Horticulture export volume, prices, and revenue, 2004-29</t>
  </si>
  <si>
    <t>Seafood export volume, prices, and revenue, 2004-29</t>
  </si>
  <si>
    <t>Arable export revenue, 2004-29</t>
  </si>
  <si>
    <t>Processed food and other export revenue, 2004-29</t>
  </si>
  <si>
    <t xml:space="preserve">Values for meat and wool have been updated due to additional products being added to the category by MPI. </t>
  </si>
  <si>
    <t>Figures current as at 4 June 2025.</t>
  </si>
  <si>
    <t xml:space="preserve">Values for animal co-products have been updated due to additional products being added to the category by MPI.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</si>
</sst>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##\ ##0"/>
    <numFmt numFmtId="165" formatCode="#\ ###\ ##0"/>
  </numFmts>
  <fonts count="30" x14ac:knownFonts="1">
    <font>
      <sz val="10"/>
      <name val="Arial"/>
    </font>
    <font>
      <sz val="8"/>
      <name val="Times New Roman"/>
      <family val="1"/>
    </font>
    <font>
      <b/>
      <sz val="8"/>
      <name val="Times New Roman"/>
      <family val="1"/>
    </font>
    <font>
      <b/>
      <vertAlign val="superscript"/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vertAlign val="superscript"/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sz val="10"/>
      <color indexed="8"/>
      <name val="Arial Mäori"/>
      <family val="2"/>
    </font>
    <font>
      <b/>
      <sz val="10"/>
      <name val="Arial"/>
      <family val="2"/>
    </font>
    <font>
      <sz val="10"/>
      <color rgb="FF00B0F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5" fillId="0" borderId="0"/>
    <xf numFmtId="0" fontId="25" fillId="0" borderId="0"/>
    <xf numFmtId="37" fontId="24" fillId="0" borderId="0"/>
    <xf numFmtId="0" fontId="5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0" borderId="0"/>
    <xf numFmtId="9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6" fillId="0" borderId="13" xfId="0" applyNumberFormat="1" applyFont="1" applyBorder="1" applyAlignment="1">
      <alignment vertical="center"/>
    </xf>
    <xf numFmtId="0" fontId="1" fillId="0" borderId="11" xfId="0" quotePrefix="1" applyFont="1" applyBorder="1" applyAlignment="1">
      <alignment horizontal="left" vertical="center"/>
    </xf>
    <xf numFmtId="164" fontId="6" fillId="0" borderId="11" xfId="0" applyNumberFormat="1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65" fontId="1" fillId="0" borderId="13" xfId="0" applyNumberFormat="1" applyFont="1" applyBorder="1" applyAlignment="1">
      <alignment vertical="center"/>
    </xf>
    <xf numFmtId="3" fontId="1" fillId="0" borderId="11" xfId="0" quotePrefix="1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65" fontId="2" fillId="0" borderId="12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quotePrefix="1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3" fontId="1" fillId="0" borderId="10" xfId="0" applyNumberFormat="1" applyFont="1" applyBorder="1" applyAlignment="1">
      <alignment horizontal="left" vertical="center"/>
    </xf>
    <xf numFmtId="3" fontId="1" fillId="0" borderId="12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vertical="center" wrapText="1"/>
    </xf>
    <xf numFmtId="3" fontId="1" fillId="0" borderId="11" xfId="0" applyNumberFormat="1" applyFont="1" applyBorder="1" applyAlignment="1">
      <alignment horizontal="left" vertical="center"/>
    </xf>
    <xf numFmtId="3" fontId="1" fillId="0" borderId="13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3" fontId="2" fillId="0" borderId="10" xfId="115" applyNumberFormat="1" applyFont="1" applyFill="1" applyBorder="1" applyAlignment="1" applyProtection="1">
      <alignment vertical="center"/>
    </xf>
    <xf numFmtId="4" fontId="1" fillId="0" borderId="0" xfId="0" applyNumberFormat="1" applyFont="1" applyAlignment="1">
      <alignment horizontal="left" vertical="center"/>
    </xf>
    <xf numFmtId="4" fontId="1" fillId="0" borderId="12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10" xfId="0" applyFont="1" applyBorder="1" applyAlignment="1">
      <alignment horizontal="left" vertical="center"/>
    </xf>
    <xf numFmtId="165" fontId="1" fillId="0" borderId="1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5" fontId="27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4" fontId="1" fillId="0" borderId="0" xfId="0" applyNumberFormat="1" applyFont="1" applyFill="1" applyAlignment="1">
      <alignment vertical="center" wrapText="1"/>
    </xf>
    <xf numFmtId="3" fontId="1" fillId="0" borderId="11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17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 2" xfId="115" xr:uid="{139C832F-83A8-4893-90B9-809D91BF2BA3}"/>
    <cellStyle name="Excel Built-in Normal" xfId="55" xr:uid="{00000000-0005-0000-0000-000037000000}"/>
    <cellStyle name="Explanatory Text 2" xfId="56" xr:uid="{00000000-0005-0000-0000-000038000000}"/>
    <cellStyle name="Explanatory Text 3" xfId="57" xr:uid="{00000000-0005-0000-0000-000039000000}"/>
    <cellStyle name="Good 2" xfId="58" xr:uid="{00000000-0005-0000-0000-00003A000000}"/>
    <cellStyle name="Good 3" xfId="59" xr:uid="{00000000-0005-0000-0000-00003B000000}"/>
    <cellStyle name="Heading 1 2" xfId="60" xr:uid="{00000000-0005-0000-0000-00003C000000}"/>
    <cellStyle name="Heading 1 3" xfId="61" xr:uid="{00000000-0005-0000-0000-00003D000000}"/>
    <cellStyle name="Heading 2 2" xfId="62" xr:uid="{00000000-0005-0000-0000-00003E000000}"/>
    <cellStyle name="Heading 2 3" xfId="63" xr:uid="{00000000-0005-0000-0000-00003F000000}"/>
    <cellStyle name="Heading 3 2" xfId="64" xr:uid="{00000000-0005-0000-0000-000040000000}"/>
    <cellStyle name="Heading 3 3" xfId="65" xr:uid="{00000000-0005-0000-0000-000041000000}"/>
    <cellStyle name="Heading 4 2" xfId="66" xr:uid="{00000000-0005-0000-0000-000042000000}"/>
    <cellStyle name="Heading 4 3" xfId="67" xr:uid="{00000000-0005-0000-0000-000043000000}"/>
    <cellStyle name="Input 2" xfId="68" xr:uid="{00000000-0005-0000-0000-000045000000}"/>
    <cellStyle name="Input 3" xfId="69" xr:uid="{00000000-0005-0000-0000-000046000000}"/>
    <cellStyle name="Linked Cell 2" xfId="70" xr:uid="{00000000-0005-0000-0000-000047000000}"/>
    <cellStyle name="Linked Cell 3" xfId="71" xr:uid="{00000000-0005-0000-0000-000048000000}"/>
    <cellStyle name="Neutral 2" xfId="72" xr:uid="{00000000-0005-0000-0000-000049000000}"/>
    <cellStyle name="Neutral 3" xfId="73" xr:uid="{00000000-0005-0000-0000-00004A000000}"/>
    <cellStyle name="Normal" xfId="0" builtinId="0"/>
    <cellStyle name="Normal 2" xfId="113" xr:uid="{00000000-0005-0000-0000-00004C000000}"/>
    <cellStyle name="Normal 2 10" xfId="74" xr:uid="{00000000-0005-0000-0000-00004D000000}"/>
    <cellStyle name="Normal 2 11" xfId="75" xr:uid="{00000000-0005-0000-0000-00004E000000}"/>
    <cellStyle name="Normal 2 12" xfId="76" xr:uid="{00000000-0005-0000-0000-00004F000000}"/>
    <cellStyle name="Normal 2 13" xfId="77" xr:uid="{00000000-0005-0000-0000-000050000000}"/>
    <cellStyle name="Normal 2 2" xfId="78" xr:uid="{00000000-0005-0000-0000-000051000000}"/>
    <cellStyle name="Normal 2 2 10" xfId="79" xr:uid="{00000000-0005-0000-0000-000052000000}"/>
    <cellStyle name="Normal 2 2 11" xfId="80" xr:uid="{00000000-0005-0000-0000-000053000000}"/>
    <cellStyle name="Normal 2 2 12" xfId="81" xr:uid="{00000000-0005-0000-0000-000054000000}"/>
    <cellStyle name="Normal 2 2 13" xfId="82" xr:uid="{00000000-0005-0000-0000-000055000000}"/>
    <cellStyle name="Normal 2 2 2" xfId="83" xr:uid="{00000000-0005-0000-0000-000056000000}"/>
    <cellStyle name="Normal 2 2 3" xfId="84" xr:uid="{00000000-0005-0000-0000-000057000000}"/>
    <cellStyle name="Normal 2 2 4" xfId="85" xr:uid="{00000000-0005-0000-0000-000058000000}"/>
    <cellStyle name="Normal 2 2 5" xfId="86" xr:uid="{00000000-0005-0000-0000-000059000000}"/>
    <cellStyle name="Normal 2 2 6" xfId="87" xr:uid="{00000000-0005-0000-0000-00005A000000}"/>
    <cellStyle name="Normal 2 2 7" xfId="88" xr:uid="{00000000-0005-0000-0000-00005B000000}"/>
    <cellStyle name="Normal 2 2 8" xfId="89" xr:uid="{00000000-0005-0000-0000-00005C000000}"/>
    <cellStyle name="Normal 2 2 9" xfId="90" xr:uid="{00000000-0005-0000-0000-00005D000000}"/>
    <cellStyle name="Normal 2 3" xfId="91" xr:uid="{00000000-0005-0000-0000-00005E000000}"/>
    <cellStyle name="Normal 2 4" xfId="92" xr:uid="{00000000-0005-0000-0000-00005F000000}"/>
    <cellStyle name="Normal 2 5" xfId="93" xr:uid="{00000000-0005-0000-0000-000060000000}"/>
    <cellStyle name="Normal 2 6" xfId="94" xr:uid="{00000000-0005-0000-0000-000061000000}"/>
    <cellStyle name="Normal 2 7" xfId="95" xr:uid="{00000000-0005-0000-0000-000062000000}"/>
    <cellStyle name="Normal 2 8" xfId="96" xr:uid="{00000000-0005-0000-0000-000063000000}"/>
    <cellStyle name="Normal 2 9" xfId="97" xr:uid="{00000000-0005-0000-0000-000064000000}"/>
    <cellStyle name="Normal 3" xfId="98" xr:uid="{00000000-0005-0000-0000-000065000000}"/>
    <cellStyle name="Normal 5 2" xfId="99" xr:uid="{00000000-0005-0000-0000-000066000000}"/>
    <cellStyle name="Normal 5 3" xfId="100" xr:uid="{00000000-0005-0000-0000-000067000000}"/>
    <cellStyle name="Normal 6" xfId="101" xr:uid="{00000000-0005-0000-0000-000068000000}"/>
    <cellStyle name="Normal 7" xfId="102" xr:uid="{00000000-0005-0000-0000-000069000000}"/>
    <cellStyle name="Note 2" xfId="103" xr:uid="{00000000-0005-0000-0000-00006A000000}"/>
    <cellStyle name="Note 3" xfId="104" xr:uid="{00000000-0005-0000-0000-00006B000000}"/>
    <cellStyle name="Output 2" xfId="105" xr:uid="{00000000-0005-0000-0000-00006C000000}"/>
    <cellStyle name="Output 3" xfId="106" xr:uid="{00000000-0005-0000-0000-00006D000000}"/>
    <cellStyle name="Percent 2" xfId="114" xr:uid="{00000000-0005-0000-0000-00006F000000}"/>
    <cellStyle name="Percent 3" xfId="116" xr:uid="{10C26340-6252-4BA9-A76A-1C37D4AF577B}"/>
    <cellStyle name="Title 2" xfId="107" xr:uid="{00000000-0005-0000-0000-000070000000}"/>
    <cellStyle name="Title 3" xfId="108" xr:uid="{00000000-0005-0000-0000-000071000000}"/>
    <cellStyle name="Total 2" xfId="109" xr:uid="{00000000-0005-0000-0000-000072000000}"/>
    <cellStyle name="Total 3" xfId="110" xr:uid="{00000000-0005-0000-0000-000073000000}"/>
    <cellStyle name="Warning Text 2" xfId="111" xr:uid="{00000000-0005-0000-0000-000074000000}"/>
    <cellStyle name="Warning Text 3" xfId="112" xr:uid="{00000000-0005-0000-0000-000075000000}"/>
  </cellStyles>
  <dxfs count="0"/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13C7-47F1-47D4-86A9-2CDAF1C3883F}">
  <sheetPr codeName="Sheet1">
    <pageSetUpPr fitToPage="1"/>
  </sheetPr>
  <dimension ref="A1:AC26"/>
  <sheetViews>
    <sheetView zoomScaleNormal="100" workbookViewId="0">
      <pane xSplit="3" ySplit="4" topLeftCell="H5" activePane="bottomRight" state="frozen"/>
      <selection activeCell="A20" sqref="A20"/>
      <selection pane="topRight" activeCell="A20" sqref="A20"/>
      <selection pane="bottomLeft" activeCell="A20" sqref="A20"/>
      <selection pane="bottomRight" activeCell="I27" sqref="I27"/>
    </sheetView>
  </sheetViews>
  <sheetFormatPr defaultColWidth="9.140625" defaultRowHeight="12.75" x14ac:dyDescent="0.2"/>
  <cols>
    <col min="1" max="1" width="18.85546875" style="8" customWidth="1"/>
    <col min="2" max="2" width="18.85546875" style="7" customWidth="1"/>
    <col min="3" max="3" width="21.85546875" style="8" bestFit="1" customWidth="1"/>
    <col min="4" max="26" width="9.140625" style="8" customWidth="1"/>
    <col min="27" max="16384" width="9.140625" style="8"/>
  </cols>
  <sheetData>
    <row r="1" spans="1:29" ht="14.25" x14ac:dyDescent="0.2">
      <c r="A1" s="6" t="s">
        <v>94</v>
      </c>
    </row>
    <row r="2" spans="1:29" ht="6.75" customHeight="1" x14ac:dyDescent="0.2">
      <c r="B2" s="6"/>
    </row>
    <row r="3" spans="1:29" s="9" customFormat="1" x14ac:dyDescent="0.2">
      <c r="B3" s="10" t="s">
        <v>64</v>
      </c>
      <c r="C3" s="11" t="s">
        <v>44</v>
      </c>
      <c r="D3" s="12">
        <v>2004</v>
      </c>
      <c r="E3" s="13">
        <v>2005</v>
      </c>
      <c r="F3" s="12">
        <v>2006</v>
      </c>
      <c r="G3" s="13">
        <v>2007</v>
      </c>
      <c r="H3" s="12">
        <v>2008</v>
      </c>
      <c r="I3" s="13">
        <v>2009</v>
      </c>
      <c r="J3" s="12">
        <v>2010</v>
      </c>
      <c r="K3" s="13">
        <v>2011</v>
      </c>
      <c r="L3" s="12">
        <v>2012</v>
      </c>
      <c r="M3" s="13">
        <v>2013</v>
      </c>
      <c r="N3" s="12">
        <v>2014</v>
      </c>
      <c r="O3" s="13">
        <v>2015</v>
      </c>
      <c r="P3" s="12">
        <v>2016</v>
      </c>
      <c r="Q3" s="13">
        <v>2017</v>
      </c>
      <c r="R3" s="12">
        <v>2018</v>
      </c>
      <c r="S3" s="13">
        <v>2019</v>
      </c>
      <c r="T3" s="12">
        <v>2020</v>
      </c>
      <c r="U3" s="13">
        <v>2021</v>
      </c>
      <c r="V3" s="12">
        <v>2022</v>
      </c>
      <c r="W3" s="13">
        <v>2023</v>
      </c>
      <c r="X3" s="12">
        <v>2024</v>
      </c>
      <c r="Y3" s="13" t="s">
        <v>61</v>
      </c>
      <c r="Z3" s="12" t="s">
        <v>63</v>
      </c>
      <c r="AA3" s="13" t="s">
        <v>95</v>
      </c>
      <c r="AB3" s="12" t="s">
        <v>96</v>
      </c>
      <c r="AC3" s="12" t="s">
        <v>97</v>
      </c>
    </row>
    <row r="4" spans="1:29" ht="6.75" customHeight="1" x14ac:dyDescent="0.2">
      <c r="A4" s="2"/>
      <c r="B4" s="3"/>
      <c r="C4" s="14"/>
      <c r="D4" s="15"/>
      <c r="E4" s="16"/>
      <c r="F4" s="16"/>
      <c r="G4" s="16"/>
      <c r="H4" s="16"/>
      <c r="I4" s="16"/>
      <c r="J4" s="17"/>
      <c r="K4" s="17"/>
      <c r="L4" s="17"/>
      <c r="M4" s="16"/>
      <c r="N4" s="17"/>
      <c r="O4" s="17"/>
      <c r="P4" s="17"/>
      <c r="Q4" s="16"/>
      <c r="R4" s="17"/>
      <c r="S4" s="17"/>
      <c r="T4" s="17"/>
      <c r="U4" s="16"/>
      <c r="V4" s="17"/>
      <c r="W4" s="17"/>
      <c r="X4" s="17"/>
      <c r="Y4" s="16"/>
      <c r="Z4" s="17"/>
      <c r="AA4" s="16"/>
      <c r="AB4" s="17"/>
      <c r="AC4" s="17"/>
    </row>
    <row r="5" spans="1:29" ht="36.75" customHeight="1" x14ac:dyDescent="0.2">
      <c r="A5" s="5" t="s">
        <v>1</v>
      </c>
      <c r="B5" s="18" t="s">
        <v>19</v>
      </c>
      <c r="C5" s="19" t="s">
        <v>45</v>
      </c>
      <c r="D5" s="20">
        <v>6092</v>
      </c>
      <c r="E5" s="20">
        <v>5982</v>
      </c>
      <c r="F5" s="20">
        <v>6986</v>
      </c>
      <c r="G5" s="20">
        <v>7848</v>
      </c>
      <c r="H5" s="20">
        <v>10359</v>
      </c>
      <c r="I5" s="20">
        <v>11036</v>
      </c>
      <c r="J5" s="20">
        <v>10312</v>
      </c>
      <c r="K5" s="20">
        <v>12912</v>
      </c>
      <c r="L5" s="20">
        <v>13379</v>
      </c>
      <c r="M5" s="20">
        <v>13139</v>
      </c>
      <c r="N5" s="20">
        <v>17791</v>
      </c>
      <c r="O5" s="20">
        <v>14050</v>
      </c>
      <c r="P5" s="20">
        <v>13289</v>
      </c>
      <c r="Q5" s="20">
        <v>14638</v>
      </c>
      <c r="R5" s="20">
        <v>16655</v>
      </c>
      <c r="S5" s="20">
        <v>18107</v>
      </c>
      <c r="T5" s="20">
        <v>20102</v>
      </c>
      <c r="U5" s="20">
        <v>19055</v>
      </c>
      <c r="V5" s="20">
        <v>21998</v>
      </c>
      <c r="W5" s="20">
        <v>26008</v>
      </c>
      <c r="X5" s="20">
        <v>23231</v>
      </c>
      <c r="Y5" s="20">
        <v>27010</v>
      </c>
      <c r="Z5" s="20">
        <v>27800</v>
      </c>
      <c r="AA5" s="20">
        <v>28270</v>
      </c>
      <c r="AB5" s="20">
        <v>29230</v>
      </c>
      <c r="AC5" s="20">
        <v>30130</v>
      </c>
    </row>
    <row r="6" spans="1:29" ht="36.75" customHeight="1" x14ac:dyDescent="0.2">
      <c r="A6" s="5" t="s">
        <v>20</v>
      </c>
      <c r="B6" s="18" t="s">
        <v>19</v>
      </c>
      <c r="C6" s="19" t="s">
        <v>45</v>
      </c>
      <c r="D6" s="20">
        <v>6848</v>
      </c>
      <c r="E6" s="20">
        <v>6761</v>
      </c>
      <c r="F6" s="20">
        <v>6659</v>
      </c>
      <c r="G6" s="20">
        <v>6774</v>
      </c>
      <c r="H6" s="20">
        <v>6934</v>
      </c>
      <c r="I6" s="20">
        <v>7820</v>
      </c>
      <c r="J6" s="20">
        <v>7111</v>
      </c>
      <c r="K6" s="20">
        <v>7838</v>
      </c>
      <c r="L6" s="20">
        <v>7785</v>
      </c>
      <c r="M6" s="20">
        <v>7796</v>
      </c>
      <c r="N6" s="20">
        <v>8165</v>
      </c>
      <c r="O6" s="20">
        <v>9003</v>
      </c>
      <c r="P6" s="20">
        <v>9207</v>
      </c>
      <c r="Q6" s="20">
        <v>8361</v>
      </c>
      <c r="R6" s="20">
        <v>9549</v>
      </c>
      <c r="S6" s="20">
        <v>10184</v>
      </c>
      <c r="T6" s="20">
        <v>10627</v>
      </c>
      <c r="U6" s="20">
        <v>10376</v>
      </c>
      <c r="V6" s="20">
        <v>12323</v>
      </c>
      <c r="W6" s="20">
        <v>12151</v>
      </c>
      <c r="X6" s="20">
        <v>11367</v>
      </c>
      <c r="Y6" s="20">
        <v>12310</v>
      </c>
      <c r="Z6" s="20">
        <v>12680</v>
      </c>
      <c r="AA6" s="20">
        <v>12870</v>
      </c>
      <c r="AB6" s="20">
        <v>12890</v>
      </c>
      <c r="AC6" s="20">
        <v>12930</v>
      </c>
    </row>
    <row r="7" spans="1:29" ht="36.75" customHeight="1" x14ac:dyDescent="0.2">
      <c r="A7" s="5" t="s">
        <v>8</v>
      </c>
      <c r="B7" s="18" t="s">
        <v>19</v>
      </c>
      <c r="C7" s="19" t="s">
        <v>45</v>
      </c>
      <c r="D7" s="20">
        <v>1548</v>
      </c>
      <c r="E7" s="20">
        <v>1544</v>
      </c>
      <c r="F7" s="20">
        <v>1621</v>
      </c>
      <c r="G7" s="20">
        <v>1881</v>
      </c>
      <c r="H7" s="20">
        <v>2021</v>
      </c>
      <c r="I7" s="20">
        <v>2261</v>
      </c>
      <c r="J7" s="20">
        <v>2787</v>
      </c>
      <c r="K7" s="20">
        <v>3378</v>
      </c>
      <c r="L7" s="20">
        <v>3557</v>
      </c>
      <c r="M7" s="20">
        <v>3546</v>
      </c>
      <c r="N7" s="20">
        <v>3805</v>
      </c>
      <c r="O7" s="20">
        <v>4185</v>
      </c>
      <c r="P7" s="20">
        <v>5000</v>
      </c>
      <c r="Q7" s="20">
        <v>5165</v>
      </c>
      <c r="R7" s="20">
        <v>5392</v>
      </c>
      <c r="S7" s="20">
        <v>6134</v>
      </c>
      <c r="T7" s="20">
        <v>6541</v>
      </c>
      <c r="U7" s="20">
        <v>6579</v>
      </c>
      <c r="V7" s="20">
        <v>6825</v>
      </c>
      <c r="W7" s="20">
        <v>7088</v>
      </c>
      <c r="X7" s="20">
        <v>7082</v>
      </c>
      <c r="Y7" s="20">
        <v>8450</v>
      </c>
      <c r="Z7" s="20">
        <v>8630</v>
      </c>
      <c r="AA7" s="20">
        <v>9110</v>
      </c>
      <c r="AB7" s="20">
        <v>9450</v>
      </c>
      <c r="AC7" s="20">
        <v>9810</v>
      </c>
    </row>
    <row r="8" spans="1:29" ht="36.75" customHeight="1" x14ac:dyDescent="0.2">
      <c r="A8" s="5" t="s">
        <v>3</v>
      </c>
      <c r="B8" s="18" t="s">
        <v>19</v>
      </c>
      <c r="C8" s="19" t="s">
        <v>45</v>
      </c>
      <c r="D8" s="20">
        <v>3294</v>
      </c>
      <c r="E8" s="20">
        <v>3242</v>
      </c>
      <c r="F8" s="20">
        <v>3249</v>
      </c>
      <c r="G8" s="20">
        <v>3648</v>
      </c>
      <c r="H8" s="20">
        <v>3472</v>
      </c>
      <c r="I8" s="20">
        <v>3807</v>
      </c>
      <c r="J8" s="20">
        <v>4039</v>
      </c>
      <c r="K8" s="20">
        <v>4588</v>
      </c>
      <c r="L8" s="20">
        <v>4332</v>
      </c>
      <c r="M8" s="20">
        <v>4527</v>
      </c>
      <c r="N8" s="20">
        <v>5199</v>
      </c>
      <c r="O8" s="20">
        <v>4683</v>
      </c>
      <c r="P8" s="20">
        <v>5140</v>
      </c>
      <c r="Q8" s="20">
        <v>5482</v>
      </c>
      <c r="R8" s="20">
        <v>6382</v>
      </c>
      <c r="S8" s="20">
        <v>6883</v>
      </c>
      <c r="T8" s="20">
        <v>5452</v>
      </c>
      <c r="U8" s="20">
        <v>6499</v>
      </c>
      <c r="V8" s="20">
        <v>6578</v>
      </c>
      <c r="W8" s="20">
        <v>6353</v>
      </c>
      <c r="X8" s="20">
        <v>5748</v>
      </c>
      <c r="Y8" s="20">
        <v>6250</v>
      </c>
      <c r="Z8" s="20">
        <v>6350</v>
      </c>
      <c r="AA8" s="20">
        <v>6450</v>
      </c>
      <c r="AB8" s="20">
        <v>6530</v>
      </c>
      <c r="AC8" s="20">
        <v>6600</v>
      </c>
    </row>
    <row r="9" spans="1:29" ht="36.75" customHeight="1" x14ac:dyDescent="0.2">
      <c r="A9" s="5" t="s">
        <v>18</v>
      </c>
      <c r="B9" s="18" t="s">
        <v>19</v>
      </c>
      <c r="C9" s="19" t="s">
        <v>45</v>
      </c>
      <c r="D9" s="20">
        <v>1257</v>
      </c>
      <c r="E9" s="20">
        <v>1266</v>
      </c>
      <c r="F9" s="20">
        <v>1278</v>
      </c>
      <c r="G9" s="20">
        <v>1312</v>
      </c>
      <c r="H9" s="20">
        <v>1272</v>
      </c>
      <c r="I9" s="20">
        <v>1460</v>
      </c>
      <c r="J9" s="20">
        <v>1405</v>
      </c>
      <c r="K9" s="20">
        <v>1562</v>
      </c>
      <c r="L9" s="20">
        <v>1545</v>
      </c>
      <c r="M9" s="20">
        <v>1546</v>
      </c>
      <c r="N9" s="20">
        <v>1500</v>
      </c>
      <c r="O9" s="20">
        <v>1562</v>
      </c>
      <c r="P9" s="20">
        <v>1768</v>
      </c>
      <c r="Q9" s="20">
        <v>1744</v>
      </c>
      <c r="R9" s="20">
        <v>1777</v>
      </c>
      <c r="S9" s="20">
        <v>1963</v>
      </c>
      <c r="T9" s="20">
        <v>1857</v>
      </c>
      <c r="U9" s="20">
        <v>1789</v>
      </c>
      <c r="V9" s="20">
        <v>1919</v>
      </c>
      <c r="W9" s="20">
        <v>2097</v>
      </c>
      <c r="X9" s="20">
        <v>2141</v>
      </c>
      <c r="Y9" s="20">
        <v>2180</v>
      </c>
      <c r="Z9" s="20">
        <v>2180</v>
      </c>
      <c r="AA9" s="20">
        <v>2200</v>
      </c>
      <c r="AB9" s="20">
        <v>2280</v>
      </c>
      <c r="AC9" s="20">
        <v>2360</v>
      </c>
    </row>
    <row r="10" spans="1:29" ht="36.75" customHeight="1" x14ac:dyDescent="0.2">
      <c r="A10" s="5" t="s">
        <v>0</v>
      </c>
      <c r="B10" s="18" t="s">
        <v>19</v>
      </c>
      <c r="C10" s="19" t="s">
        <v>45</v>
      </c>
      <c r="D10" s="20">
        <v>94</v>
      </c>
      <c r="E10" s="20">
        <v>90</v>
      </c>
      <c r="F10" s="20">
        <v>108</v>
      </c>
      <c r="G10" s="20">
        <v>110</v>
      </c>
      <c r="H10" s="20">
        <v>142</v>
      </c>
      <c r="I10" s="20">
        <v>157</v>
      </c>
      <c r="J10" s="20">
        <v>146</v>
      </c>
      <c r="K10" s="20">
        <v>157</v>
      </c>
      <c r="L10" s="20">
        <v>182</v>
      </c>
      <c r="M10" s="20">
        <v>229</v>
      </c>
      <c r="N10" s="20">
        <v>232</v>
      </c>
      <c r="O10" s="20">
        <v>181</v>
      </c>
      <c r="P10" s="20">
        <v>210</v>
      </c>
      <c r="Q10" s="20">
        <v>197</v>
      </c>
      <c r="R10" s="20">
        <v>243</v>
      </c>
      <c r="S10" s="20">
        <v>236</v>
      </c>
      <c r="T10" s="20">
        <v>289</v>
      </c>
      <c r="U10" s="20">
        <v>261</v>
      </c>
      <c r="V10" s="20">
        <v>252</v>
      </c>
      <c r="W10" s="20">
        <v>272</v>
      </c>
      <c r="X10" s="20">
        <v>345</v>
      </c>
      <c r="Y10" s="20">
        <v>340</v>
      </c>
      <c r="Z10" s="20">
        <v>340</v>
      </c>
      <c r="AA10" s="20">
        <v>350</v>
      </c>
      <c r="AB10" s="20">
        <v>360</v>
      </c>
      <c r="AC10" s="20">
        <v>370</v>
      </c>
    </row>
    <row r="11" spans="1:29" ht="36.75" customHeight="1" x14ac:dyDescent="0.2">
      <c r="A11" s="5" t="s">
        <v>86</v>
      </c>
      <c r="B11" s="18" t="s">
        <v>19</v>
      </c>
      <c r="C11" s="19" t="s">
        <v>45</v>
      </c>
      <c r="D11" s="20">
        <v>1178</v>
      </c>
      <c r="E11" s="20">
        <v>1360</v>
      </c>
      <c r="F11" s="20">
        <v>1392</v>
      </c>
      <c r="G11" s="20">
        <v>1546</v>
      </c>
      <c r="H11" s="20">
        <v>1578</v>
      </c>
      <c r="I11" s="20">
        <v>1622</v>
      </c>
      <c r="J11" s="20">
        <v>1574</v>
      </c>
      <c r="K11" s="20">
        <v>1720</v>
      </c>
      <c r="L11" s="20">
        <v>1820</v>
      </c>
      <c r="M11" s="20">
        <v>2015</v>
      </c>
      <c r="N11" s="20">
        <v>2002</v>
      </c>
      <c r="O11" s="20">
        <v>2417</v>
      </c>
      <c r="P11" s="20">
        <v>2714</v>
      </c>
      <c r="Q11" s="20">
        <v>2639</v>
      </c>
      <c r="R11" s="20">
        <v>2709</v>
      </c>
      <c r="S11" s="20">
        <v>2854</v>
      </c>
      <c r="T11" s="20">
        <v>2988</v>
      </c>
      <c r="U11" s="20">
        <v>3087</v>
      </c>
      <c r="V11" s="20">
        <v>3228</v>
      </c>
      <c r="W11" s="20">
        <v>3493</v>
      </c>
      <c r="X11" s="20">
        <v>3416</v>
      </c>
      <c r="Y11" s="20">
        <v>3380</v>
      </c>
      <c r="Z11" s="20">
        <v>3460</v>
      </c>
      <c r="AA11" s="20">
        <v>3480</v>
      </c>
      <c r="AB11" s="20">
        <v>3570</v>
      </c>
      <c r="AC11" s="20">
        <v>3670</v>
      </c>
    </row>
    <row r="12" spans="1:29" ht="14.25" x14ac:dyDescent="0.2">
      <c r="A12" s="1" t="s">
        <v>21</v>
      </c>
      <c r="B12" s="21" t="s">
        <v>22</v>
      </c>
      <c r="C12" s="22" t="s">
        <v>45</v>
      </c>
      <c r="D12" s="23">
        <v>20310</v>
      </c>
      <c r="E12" s="23">
        <v>20245</v>
      </c>
      <c r="F12" s="23">
        <v>21294</v>
      </c>
      <c r="G12" s="23">
        <v>23118</v>
      </c>
      <c r="H12" s="23">
        <v>25777</v>
      </c>
      <c r="I12" s="23">
        <v>28162</v>
      </c>
      <c r="J12" s="23">
        <v>27374</v>
      </c>
      <c r="K12" s="23">
        <v>32157</v>
      </c>
      <c r="L12" s="23">
        <v>32601</v>
      </c>
      <c r="M12" s="23">
        <v>32798</v>
      </c>
      <c r="N12" s="23">
        <v>38694</v>
      </c>
      <c r="O12" s="23">
        <v>36082</v>
      </c>
      <c r="P12" s="23">
        <v>37329</v>
      </c>
      <c r="Q12" s="23">
        <v>38226</v>
      </c>
      <c r="R12" s="23">
        <v>42707</v>
      </c>
      <c r="S12" s="23">
        <v>46362</v>
      </c>
      <c r="T12" s="23">
        <v>47855</v>
      </c>
      <c r="U12" s="23">
        <v>47645</v>
      </c>
      <c r="V12" s="23">
        <v>53123</v>
      </c>
      <c r="W12" s="23">
        <v>57462</v>
      </c>
      <c r="X12" s="23">
        <v>53330</v>
      </c>
      <c r="Y12" s="23">
        <v>59920</v>
      </c>
      <c r="Z12" s="23">
        <v>61440</v>
      </c>
      <c r="AA12" s="23">
        <v>62730</v>
      </c>
      <c r="AB12" s="23">
        <v>64320</v>
      </c>
      <c r="AC12" s="23">
        <v>65860</v>
      </c>
    </row>
    <row r="14" spans="1:29" x14ac:dyDescent="0.2">
      <c r="A14" s="24" t="s">
        <v>46</v>
      </c>
      <c r="B14" s="8"/>
    </row>
    <row r="15" spans="1:29" x14ac:dyDescent="0.2">
      <c r="A15" s="25" t="s">
        <v>91</v>
      </c>
      <c r="B15" s="8"/>
    </row>
    <row r="16" spans="1:29" x14ac:dyDescent="0.2">
      <c r="A16" s="26" t="s">
        <v>93</v>
      </c>
      <c r="B16" s="8"/>
    </row>
    <row r="17" spans="1:3" x14ac:dyDescent="0.2">
      <c r="A17" s="26"/>
      <c r="B17" s="8"/>
    </row>
    <row r="18" spans="1:3" x14ac:dyDescent="0.2">
      <c r="A18" s="24" t="s">
        <v>47</v>
      </c>
      <c r="B18" s="8"/>
    </row>
    <row r="19" spans="1:3" x14ac:dyDescent="0.2">
      <c r="A19" s="67" t="s">
        <v>106</v>
      </c>
      <c r="B19" s="64"/>
      <c r="C19" s="64"/>
    </row>
    <row r="20" spans="1:3" x14ac:dyDescent="0.2">
      <c r="A20" s="27" t="s">
        <v>66</v>
      </c>
      <c r="B20" s="8"/>
    </row>
    <row r="21" spans="1:3" x14ac:dyDescent="0.2">
      <c r="A21" s="27" t="s">
        <v>87</v>
      </c>
      <c r="B21" s="8"/>
    </row>
    <row r="22" spans="1:3" x14ac:dyDescent="0.2">
      <c r="A22" s="27" t="s">
        <v>105</v>
      </c>
      <c r="B22" s="8"/>
    </row>
    <row r="23" spans="1:3" x14ac:dyDescent="0.2">
      <c r="A23" s="27"/>
      <c r="B23" s="8"/>
    </row>
    <row r="24" spans="1:3" x14ac:dyDescent="0.2">
      <c r="A24" s="27"/>
      <c r="B24" s="8"/>
    </row>
    <row r="25" spans="1:3" x14ac:dyDescent="0.2">
      <c r="A25" s="24" t="s">
        <v>48</v>
      </c>
      <c r="B25" s="8"/>
    </row>
    <row r="26" spans="1:3" x14ac:dyDescent="0.2">
      <c r="A26" s="28" t="s">
        <v>49</v>
      </c>
      <c r="B26" s="8"/>
    </row>
  </sheetData>
  <pageMargins left="0.7" right="0.7" top="0.75" bottom="0.75" header="0.3" footer="0.3"/>
  <pageSetup paperSize="9" scale="4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CD10-CFF3-42F7-AD31-7B85EB082715}">
  <sheetPr codeName="Sheet2">
    <pageSetUpPr fitToPage="1"/>
  </sheetPr>
  <dimension ref="A1:AC40"/>
  <sheetViews>
    <sheetView zoomScaleNormal="100" workbookViewId="0">
      <pane xSplit="3" ySplit="4" topLeftCell="M5" activePane="bottomRight" state="frozen"/>
      <selection activeCell="A20" sqref="A20"/>
      <selection pane="topRight" activeCell="A20" sqref="A20"/>
      <selection pane="bottomLeft" activeCell="A20" sqref="A20"/>
      <selection pane="bottomRight" activeCell="X26" sqref="X26"/>
    </sheetView>
  </sheetViews>
  <sheetFormatPr defaultColWidth="9.140625" defaultRowHeight="12.75" x14ac:dyDescent="0.2"/>
  <cols>
    <col min="1" max="1" width="18.85546875" style="8" customWidth="1"/>
    <col min="2" max="2" width="18.85546875" style="7" customWidth="1"/>
    <col min="3" max="3" width="21.85546875" style="8" bestFit="1" customWidth="1"/>
    <col min="4" max="23" width="9.140625" style="8" customWidth="1"/>
    <col min="24" max="24" width="9.140625" style="8"/>
    <col min="25" max="25" width="9.140625" style="65"/>
    <col min="26" max="26" width="9.140625" style="8"/>
    <col min="27" max="27" width="9.140625" style="65"/>
    <col min="28" max="16384" width="9.140625" style="8"/>
  </cols>
  <sheetData>
    <row r="1" spans="1:29" ht="14.25" x14ac:dyDescent="0.2">
      <c r="A1" s="6" t="s">
        <v>98</v>
      </c>
    </row>
    <row r="2" spans="1:29" ht="6.75" customHeight="1" x14ac:dyDescent="0.2">
      <c r="B2" s="6"/>
    </row>
    <row r="3" spans="1:29" s="9" customFormat="1" x14ac:dyDescent="0.2">
      <c r="B3" s="10" t="s">
        <v>64</v>
      </c>
      <c r="C3" s="11" t="s">
        <v>44</v>
      </c>
      <c r="D3" s="12">
        <v>2004</v>
      </c>
      <c r="E3" s="13">
        <v>2005</v>
      </c>
      <c r="F3" s="12">
        <v>2006</v>
      </c>
      <c r="G3" s="13">
        <v>2007</v>
      </c>
      <c r="H3" s="12">
        <v>2008</v>
      </c>
      <c r="I3" s="13">
        <v>2009</v>
      </c>
      <c r="J3" s="12">
        <v>2010</v>
      </c>
      <c r="K3" s="13">
        <v>2011</v>
      </c>
      <c r="L3" s="12">
        <v>2012</v>
      </c>
      <c r="M3" s="13">
        <v>2013</v>
      </c>
      <c r="N3" s="12">
        <v>2014</v>
      </c>
      <c r="O3" s="13">
        <v>2015</v>
      </c>
      <c r="P3" s="13">
        <v>2016</v>
      </c>
      <c r="Q3" s="13">
        <v>2017</v>
      </c>
      <c r="R3" s="13">
        <v>2018</v>
      </c>
      <c r="S3" s="12">
        <v>2019</v>
      </c>
      <c r="T3" s="13">
        <v>2020</v>
      </c>
      <c r="U3" s="13">
        <v>2021</v>
      </c>
      <c r="V3" s="13">
        <v>2022</v>
      </c>
      <c r="W3" s="13">
        <v>2023</v>
      </c>
      <c r="X3" s="13">
        <v>2024</v>
      </c>
      <c r="Y3" s="13" t="s">
        <v>61</v>
      </c>
      <c r="Z3" s="13" t="s">
        <v>63</v>
      </c>
      <c r="AA3" s="13" t="s">
        <v>95</v>
      </c>
      <c r="AB3" s="13" t="s">
        <v>96</v>
      </c>
      <c r="AC3" s="13" t="s">
        <v>97</v>
      </c>
    </row>
    <row r="4" spans="1:29" ht="6.75" customHeight="1" x14ac:dyDescent="0.2">
      <c r="B4" s="10"/>
      <c r="C4" s="14"/>
      <c r="D4" s="29"/>
      <c r="E4" s="30"/>
      <c r="F4" s="30"/>
      <c r="G4" s="30"/>
      <c r="H4" s="30"/>
      <c r="I4" s="30"/>
      <c r="J4" s="31"/>
      <c r="K4" s="31"/>
      <c r="L4" s="31"/>
      <c r="M4" s="32"/>
      <c r="N4" s="32"/>
      <c r="O4" s="32"/>
      <c r="P4" s="32"/>
      <c r="Q4" s="32"/>
      <c r="R4" s="32"/>
      <c r="S4" s="32"/>
      <c r="T4" s="32"/>
      <c r="U4" s="32"/>
      <c r="X4" s="33"/>
      <c r="Y4" s="8"/>
      <c r="AA4" s="8"/>
    </row>
    <row r="5" spans="1:29" s="37" customFormat="1" x14ac:dyDescent="0.2">
      <c r="A5" s="68" t="s">
        <v>25</v>
      </c>
      <c r="B5" s="34" t="s">
        <v>23</v>
      </c>
      <c r="C5" s="35" t="s">
        <v>50</v>
      </c>
      <c r="D5" s="36">
        <v>660359</v>
      </c>
      <c r="E5" s="36">
        <v>578231</v>
      </c>
      <c r="F5" s="36">
        <v>643853</v>
      </c>
      <c r="G5" s="36">
        <v>652448</v>
      </c>
      <c r="H5" s="36">
        <v>632411</v>
      </c>
      <c r="I5" s="36">
        <v>680723</v>
      </c>
      <c r="J5" s="36">
        <v>902165</v>
      </c>
      <c r="K5" s="36">
        <v>1066070</v>
      </c>
      <c r="L5" s="36">
        <v>1123294</v>
      </c>
      <c r="M5" s="58">
        <v>1273397</v>
      </c>
      <c r="N5" s="36">
        <v>1404747</v>
      </c>
      <c r="O5" s="36">
        <v>1362519</v>
      </c>
      <c r="P5" s="36">
        <v>1355453</v>
      </c>
      <c r="Q5" s="58">
        <v>1350980</v>
      </c>
      <c r="R5" s="36">
        <v>1319542</v>
      </c>
      <c r="S5" s="36">
        <v>1503128</v>
      </c>
      <c r="T5" s="36">
        <v>1492080</v>
      </c>
      <c r="U5" s="58">
        <v>1635410</v>
      </c>
      <c r="V5" s="36">
        <v>1403781</v>
      </c>
      <c r="W5" s="36">
        <v>1373431</v>
      </c>
      <c r="X5" s="36">
        <v>1404223</v>
      </c>
      <c r="Y5" s="58">
        <v>1359000</v>
      </c>
      <c r="Z5" s="36">
        <v>1333000</v>
      </c>
      <c r="AA5" s="58">
        <v>1388900</v>
      </c>
      <c r="AB5" s="36">
        <v>1426800</v>
      </c>
      <c r="AC5" s="36">
        <v>1439600</v>
      </c>
    </row>
    <row r="6" spans="1:29" s="37" customFormat="1" x14ac:dyDescent="0.2">
      <c r="A6" s="69"/>
      <c r="B6" s="38" t="s">
        <v>24</v>
      </c>
      <c r="C6" s="35" t="s">
        <v>51</v>
      </c>
      <c r="D6" s="39">
        <v>2825</v>
      </c>
      <c r="E6" s="39">
        <v>3094</v>
      </c>
      <c r="F6" s="39">
        <v>3312</v>
      </c>
      <c r="G6" s="39">
        <v>3347</v>
      </c>
      <c r="H6" s="39">
        <v>5460</v>
      </c>
      <c r="I6" s="39">
        <v>4818</v>
      </c>
      <c r="J6" s="39">
        <v>3940</v>
      </c>
      <c r="K6" s="39">
        <v>4765</v>
      </c>
      <c r="L6" s="39">
        <v>4603</v>
      </c>
      <c r="M6" s="63">
        <v>4009</v>
      </c>
      <c r="N6" s="39">
        <v>5975</v>
      </c>
      <c r="O6" s="39">
        <v>3952</v>
      </c>
      <c r="P6" s="39">
        <v>3400</v>
      </c>
      <c r="Q6" s="63">
        <v>3902</v>
      </c>
      <c r="R6" s="39">
        <v>4409</v>
      </c>
      <c r="S6" s="39">
        <v>4441</v>
      </c>
      <c r="T6" s="39">
        <v>5063</v>
      </c>
      <c r="U6" s="63">
        <v>4612</v>
      </c>
      <c r="V6" s="39">
        <v>5916</v>
      </c>
      <c r="W6" s="39">
        <v>6024</v>
      </c>
      <c r="X6" s="39">
        <v>5310</v>
      </c>
      <c r="Y6" s="63">
        <v>6390</v>
      </c>
      <c r="Z6" s="39">
        <v>6800</v>
      </c>
      <c r="AA6" s="63">
        <v>6640</v>
      </c>
      <c r="AB6" s="39">
        <v>6790</v>
      </c>
      <c r="AC6" s="39">
        <v>6960</v>
      </c>
    </row>
    <row r="7" spans="1:29" s="37" customFormat="1" x14ac:dyDescent="0.2">
      <c r="A7" s="70"/>
      <c r="B7" s="40" t="s">
        <v>19</v>
      </c>
      <c r="C7" s="41" t="s">
        <v>45</v>
      </c>
      <c r="D7" s="42">
        <v>1866</v>
      </c>
      <c r="E7" s="42">
        <v>1789</v>
      </c>
      <c r="F7" s="42">
        <v>2133</v>
      </c>
      <c r="G7" s="42">
        <v>2184</v>
      </c>
      <c r="H7" s="42">
        <v>3453</v>
      </c>
      <c r="I7" s="42">
        <v>3280</v>
      </c>
      <c r="J7" s="42">
        <v>3555</v>
      </c>
      <c r="K7" s="42">
        <v>5080</v>
      </c>
      <c r="L7" s="42">
        <v>5170</v>
      </c>
      <c r="M7" s="60">
        <v>5104</v>
      </c>
      <c r="N7" s="42">
        <v>8393</v>
      </c>
      <c r="O7" s="42">
        <v>5385</v>
      </c>
      <c r="P7" s="42">
        <v>4609</v>
      </c>
      <c r="Q7" s="42">
        <v>5271</v>
      </c>
      <c r="R7" s="60">
        <v>5818</v>
      </c>
      <c r="S7" s="42">
        <v>6675</v>
      </c>
      <c r="T7" s="42">
        <v>7555</v>
      </c>
      <c r="U7" s="42">
        <v>7542</v>
      </c>
      <c r="V7" s="42">
        <v>8304</v>
      </c>
      <c r="W7" s="60">
        <v>8274</v>
      </c>
      <c r="X7" s="42">
        <v>7457</v>
      </c>
      <c r="Y7" s="42">
        <v>8690</v>
      </c>
      <c r="Z7" s="42">
        <v>9060</v>
      </c>
      <c r="AA7" s="42">
        <v>9230</v>
      </c>
      <c r="AB7" s="42">
        <v>9690</v>
      </c>
      <c r="AC7" s="42">
        <v>10020</v>
      </c>
    </row>
    <row r="8" spans="1:29" s="37" customFormat="1" x14ac:dyDescent="0.2">
      <c r="A8" s="68" t="s">
        <v>26</v>
      </c>
      <c r="B8" s="34" t="s">
        <v>23</v>
      </c>
      <c r="C8" s="35" t="s">
        <v>50</v>
      </c>
      <c r="D8" s="36">
        <v>386871</v>
      </c>
      <c r="E8" s="36">
        <v>295734</v>
      </c>
      <c r="F8" s="36">
        <v>350492</v>
      </c>
      <c r="G8" s="36">
        <v>403224</v>
      </c>
      <c r="H8" s="36">
        <v>347762</v>
      </c>
      <c r="I8" s="36">
        <v>388369</v>
      </c>
      <c r="J8" s="36">
        <v>415552</v>
      </c>
      <c r="K8" s="36">
        <v>397738</v>
      </c>
      <c r="L8" s="36">
        <v>445154</v>
      </c>
      <c r="M8" s="58">
        <v>464651</v>
      </c>
      <c r="N8" s="36">
        <v>496709</v>
      </c>
      <c r="O8" s="36">
        <v>477285</v>
      </c>
      <c r="P8" s="36">
        <v>506670</v>
      </c>
      <c r="Q8" s="36">
        <v>478702</v>
      </c>
      <c r="R8" s="58">
        <v>454660</v>
      </c>
      <c r="S8" s="36">
        <v>469836</v>
      </c>
      <c r="T8" s="36">
        <v>439483</v>
      </c>
      <c r="U8" s="36">
        <v>418726</v>
      </c>
      <c r="V8" s="36">
        <v>397261</v>
      </c>
      <c r="W8" s="58">
        <v>479595</v>
      </c>
      <c r="X8" s="36">
        <v>440505</v>
      </c>
      <c r="Y8" s="36">
        <v>444400</v>
      </c>
      <c r="Z8" s="36">
        <v>445400</v>
      </c>
      <c r="AA8" s="36">
        <v>460300</v>
      </c>
      <c r="AB8" s="36">
        <v>464200</v>
      </c>
      <c r="AC8" s="36">
        <v>468100</v>
      </c>
    </row>
    <row r="9" spans="1:29" s="37" customFormat="1" x14ac:dyDescent="0.2">
      <c r="A9" s="69"/>
      <c r="B9" s="38" t="s">
        <v>24</v>
      </c>
      <c r="C9" s="35" t="s">
        <v>51</v>
      </c>
      <c r="D9" s="39">
        <v>2780</v>
      </c>
      <c r="E9" s="39">
        <v>2902</v>
      </c>
      <c r="F9" s="39">
        <v>2946</v>
      </c>
      <c r="G9" s="39">
        <v>2637</v>
      </c>
      <c r="H9" s="39">
        <v>4389</v>
      </c>
      <c r="I9" s="39">
        <v>4358</v>
      </c>
      <c r="J9" s="39">
        <v>4204</v>
      </c>
      <c r="K9" s="39">
        <v>6036</v>
      </c>
      <c r="L9" s="39">
        <v>5155</v>
      </c>
      <c r="M9" s="63">
        <v>4110</v>
      </c>
      <c r="N9" s="39">
        <v>5434</v>
      </c>
      <c r="O9" s="39">
        <v>4649</v>
      </c>
      <c r="P9" s="39">
        <v>4694</v>
      </c>
      <c r="Q9" s="39">
        <v>5837</v>
      </c>
      <c r="R9" s="63">
        <v>8385</v>
      </c>
      <c r="S9" s="39">
        <v>7688</v>
      </c>
      <c r="T9" s="39">
        <v>7645</v>
      </c>
      <c r="U9" s="39">
        <v>6369</v>
      </c>
      <c r="V9" s="39">
        <v>8857</v>
      </c>
      <c r="W9" s="63">
        <v>9568</v>
      </c>
      <c r="X9" s="39">
        <v>9394</v>
      </c>
      <c r="Y9" s="39">
        <v>12330</v>
      </c>
      <c r="Z9" s="39">
        <v>12170</v>
      </c>
      <c r="AA9" s="39">
        <v>11640</v>
      </c>
      <c r="AB9" s="39">
        <v>11720</v>
      </c>
      <c r="AC9" s="39">
        <v>11910</v>
      </c>
    </row>
    <row r="10" spans="1:29" s="37" customFormat="1" x14ac:dyDescent="0.2">
      <c r="A10" s="70"/>
      <c r="B10" s="40" t="s">
        <v>19</v>
      </c>
      <c r="C10" s="41" t="s">
        <v>45</v>
      </c>
      <c r="D10" s="42">
        <v>1076</v>
      </c>
      <c r="E10" s="42">
        <v>858</v>
      </c>
      <c r="F10" s="42">
        <v>1032</v>
      </c>
      <c r="G10" s="42">
        <v>1063</v>
      </c>
      <c r="H10" s="42">
        <v>1526</v>
      </c>
      <c r="I10" s="42">
        <v>1693</v>
      </c>
      <c r="J10" s="42">
        <v>1747</v>
      </c>
      <c r="K10" s="42">
        <v>2401</v>
      </c>
      <c r="L10" s="42">
        <v>2295</v>
      </c>
      <c r="M10" s="60">
        <v>1910</v>
      </c>
      <c r="N10" s="42">
        <v>2699</v>
      </c>
      <c r="O10" s="42">
        <v>2219</v>
      </c>
      <c r="P10" s="42">
        <v>2378</v>
      </c>
      <c r="Q10" s="42">
        <v>2794</v>
      </c>
      <c r="R10" s="60">
        <v>3812</v>
      </c>
      <c r="S10" s="42">
        <v>3612</v>
      </c>
      <c r="T10" s="42">
        <v>3360</v>
      </c>
      <c r="U10" s="42">
        <v>2667</v>
      </c>
      <c r="V10" s="42">
        <v>3519</v>
      </c>
      <c r="W10" s="60">
        <v>4589</v>
      </c>
      <c r="X10" s="42">
        <v>4138</v>
      </c>
      <c r="Y10" s="42">
        <v>5480</v>
      </c>
      <c r="Z10" s="42">
        <v>5420</v>
      </c>
      <c r="AA10" s="42">
        <v>5360</v>
      </c>
      <c r="AB10" s="42">
        <v>5440</v>
      </c>
      <c r="AC10" s="42">
        <v>5570</v>
      </c>
    </row>
    <row r="11" spans="1:29" s="37" customFormat="1" x14ac:dyDescent="0.2">
      <c r="A11" s="68" t="s">
        <v>27</v>
      </c>
      <c r="B11" s="34" t="s">
        <v>23</v>
      </c>
      <c r="C11" s="35" t="s">
        <v>50</v>
      </c>
      <c r="D11" s="36">
        <v>341516</v>
      </c>
      <c r="E11" s="36">
        <v>249366</v>
      </c>
      <c r="F11" s="36">
        <v>286505</v>
      </c>
      <c r="G11" s="36">
        <v>371783</v>
      </c>
      <c r="H11" s="36">
        <v>288684</v>
      </c>
      <c r="I11" s="36">
        <v>373036</v>
      </c>
      <c r="J11" s="36">
        <v>429526</v>
      </c>
      <c r="K11" s="36">
        <v>384718</v>
      </c>
      <c r="L11" s="36">
        <v>385014</v>
      </c>
      <c r="M11" s="58">
        <v>454820</v>
      </c>
      <c r="N11" s="36">
        <v>398020</v>
      </c>
      <c r="O11" s="36">
        <v>447211</v>
      </c>
      <c r="P11" s="36">
        <v>468543</v>
      </c>
      <c r="Q11" s="36">
        <v>456058</v>
      </c>
      <c r="R11" s="58">
        <v>431303</v>
      </c>
      <c r="S11" s="36">
        <v>401079</v>
      </c>
      <c r="T11" s="36">
        <v>406273</v>
      </c>
      <c r="U11" s="36">
        <v>357035</v>
      </c>
      <c r="V11" s="36">
        <v>358771</v>
      </c>
      <c r="W11" s="58">
        <v>463802</v>
      </c>
      <c r="X11" s="36">
        <v>465058</v>
      </c>
      <c r="Y11" s="36">
        <v>472000</v>
      </c>
      <c r="Z11" s="36">
        <v>478300</v>
      </c>
      <c r="AA11" s="36">
        <v>516300</v>
      </c>
      <c r="AB11" s="36">
        <v>538200</v>
      </c>
      <c r="AC11" s="36">
        <v>543100</v>
      </c>
    </row>
    <row r="12" spans="1:29" s="37" customFormat="1" x14ac:dyDescent="0.2">
      <c r="A12" s="69"/>
      <c r="B12" s="38" t="s">
        <v>24</v>
      </c>
      <c r="C12" s="35" t="s">
        <v>51</v>
      </c>
      <c r="D12" s="39">
        <v>2707</v>
      </c>
      <c r="E12" s="39">
        <v>2963</v>
      </c>
      <c r="F12" s="39">
        <v>3194</v>
      </c>
      <c r="G12" s="39">
        <v>3454</v>
      </c>
      <c r="H12" s="39">
        <v>5369</v>
      </c>
      <c r="I12" s="39">
        <v>3988</v>
      </c>
      <c r="J12" s="39">
        <v>3501</v>
      </c>
      <c r="K12" s="39">
        <v>4301</v>
      </c>
      <c r="L12" s="39">
        <v>4414</v>
      </c>
      <c r="M12" s="63">
        <v>4028</v>
      </c>
      <c r="N12" s="39">
        <v>5740</v>
      </c>
      <c r="O12" s="39">
        <v>3941</v>
      </c>
      <c r="P12" s="39">
        <v>2876</v>
      </c>
      <c r="Q12" s="39">
        <v>3038</v>
      </c>
      <c r="R12" s="63">
        <v>2848</v>
      </c>
      <c r="S12" s="39">
        <v>3297</v>
      </c>
      <c r="T12" s="39">
        <v>4398</v>
      </c>
      <c r="U12" s="39">
        <v>4273</v>
      </c>
      <c r="V12" s="39">
        <v>5427</v>
      </c>
      <c r="W12" s="63">
        <v>5764</v>
      </c>
      <c r="X12" s="39">
        <v>4459</v>
      </c>
      <c r="Y12" s="39">
        <v>4950</v>
      </c>
      <c r="Z12" s="39">
        <v>5090</v>
      </c>
      <c r="AA12" s="39">
        <v>5140</v>
      </c>
      <c r="AB12" s="39">
        <v>5210</v>
      </c>
      <c r="AC12" s="39">
        <v>5380</v>
      </c>
    </row>
    <row r="13" spans="1:29" s="37" customFormat="1" x14ac:dyDescent="0.2">
      <c r="A13" s="70"/>
      <c r="B13" s="40" t="s">
        <v>19</v>
      </c>
      <c r="C13" s="41" t="s">
        <v>45</v>
      </c>
      <c r="D13" s="42">
        <v>925</v>
      </c>
      <c r="E13" s="42">
        <v>739</v>
      </c>
      <c r="F13" s="42">
        <v>915</v>
      </c>
      <c r="G13" s="42">
        <v>1284</v>
      </c>
      <c r="H13" s="42">
        <v>1550</v>
      </c>
      <c r="I13" s="42">
        <v>1488</v>
      </c>
      <c r="J13" s="42">
        <v>1504</v>
      </c>
      <c r="K13" s="42">
        <v>1655</v>
      </c>
      <c r="L13" s="42">
        <v>1699</v>
      </c>
      <c r="M13" s="60">
        <v>1832</v>
      </c>
      <c r="N13" s="42">
        <v>2285</v>
      </c>
      <c r="O13" s="42">
        <v>1762</v>
      </c>
      <c r="P13" s="42">
        <v>1347</v>
      </c>
      <c r="Q13" s="42">
        <v>1385</v>
      </c>
      <c r="R13" s="60">
        <v>1228</v>
      </c>
      <c r="S13" s="42">
        <v>1323</v>
      </c>
      <c r="T13" s="42">
        <v>1787</v>
      </c>
      <c r="U13" s="42">
        <v>1526</v>
      </c>
      <c r="V13" s="42">
        <v>1947</v>
      </c>
      <c r="W13" s="60">
        <v>2673</v>
      </c>
      <c r="X13" s="42">
        <v>2074</v>
      </c>
      <c r="Y13" s="42">
        <v>2340</v>
      </c>
      <c r="Z13" s="42">
        <v>2430</v>
      </c>
      <c r="AA13" s="42">
        <v>2650</v>
      </c>
      <c r="AB13" s="42">
        <v>2810</v>
      </c>
      <c r="AC13" s="42">
        <v>2920</v>
      </c>
    </row>
    <row r="14" spans="1:29" s="37" customFormat="1" x14ac:dyDescent="0.2">
      <c r="A14" s="68" t="s">
        <v>28</v>
      </c>
      <c r="B14" s="34" t="s">
        <v>23</v>
      </c>
      <c r="C14" s="35" t="s">
        <v>50</v>
      </c>
      <c r="D14" s="36">
        <v>146769</v>
      </c>
      <c r="E14" s="36">
        <v>157720</v>
      </c>
      <c r="F14" s="36">
        <v>161265</v>
      </c>
      <c r="G14" s="36">
        <v>217685</v>
      </c>
      <c r="H14" s="36">
        <v>172991</v>
      </c>
      <c r="I14" s="36">
        <v>170300</v>
      </c>
      <c r="J14" s="36">
        <v>162832</v>
      </c>
      <c r="K14" s="36">
        <v>155640</v>
      </c>
      <c r="L14" s="36">
        <v>175692</v>
      </c>
      <c r="M14" s="58">
        <v>177133</v>
      </c>
      <c r="N14" s="36">
        <v>171758</v>
      </c>
      <c r="O14" s="36">
        <v>202458</v>
      </c>
      <c r="P14" s="36">
        <v>213521</v>
      </c>
      <c r="Q14" s="36">
        <v>210197</v>
      </c>
      <c r="R14" s="58">
        <v>191407</v>
      </c>
      <c r="S14" s="36">
        <v>187396</v>
      </c>
      <c r="T14" s="36">
        <v>182906</v>
      </c>
      <c r="U14" s="36">
        <v>188757</v>
      </c>
      <c r="V14" s="36">
        <v>192511</v>
      </c>
      <c r="W14" s="58">
        <v>175287</v>
      </c>
      <c r="X14" s="36">
        <v>205451</v>
      </c>
      <c r="Y14" s="36">
        <v>206500</v>
      </c>
      <c r="Z14" s="36">
        <v>213600</v>
      </c>
      <c r="AA14" s="36">
        <v>214100</v>
      </c>
      <c r="AB14" s="36">
        <v>214500</v>
      </c>
      <c r="AC14" s="36">
        <v>215000</v>
      </c>
    </row>
    <row r="15" spans="1:29" s="37" customFormat="1" x14ac:dyDescent="0.2">
      <c r="A15" s="69"/>
      <c r="B15" s="38" t="s">
        <v>24</v>
      </c>
      <c r="C15" s="35" t="s">
        <v>51</v>
      </c>
      <c r="D15" s="39">
        <v>6493</v>
      </c>
      <c r="E15" s="39">
        <v>7056</v>
      </c>
      <c r="F15" s="39">
        <v>7548</v>
      </c>
      <c r="G15" s="39">
        <v>7046</v>
      </c>
      <c r="H15" s="39">
        <v>9420</v>
      </c>
      <c r="I15" s="39">
        <v>11204</v>
      </c>
      <c r="J15" s="39">
        <v>8014</v>
      </c>
      <c r="K15" s="39">
        <v>9662</v>
      </c>
      <c r="L15" s="39">
        <v>9932</v>
      </c>
      <c r="M15" s="63">
        <v>9448</v>
      </c>
      <c r="N15" s="39">
        <v>11205</v>
      </c>
      <c r="O15" s="39">
        <v>10518</v>
      </c>
      <c r="P15" s="39">
        <v>8591</v>
      </c>
      <c r="Q15" s="39">
        <v>8252</v>
      </c>
      <c r="R15" s="63">
        <v>8363</v>
      </c>
      <c r="S15" s="39">
        <v>8398</v>
      </c>
      <c r="T15" s="39">
        <v>10911</v>
      </c>
      <c r="U15" s="39">
        <v>10696</v>
      </c>
      <c r="V15" s="39">
        <v>13923</v>
      </c>
      <c r="W15" s="63">
        <v>18939</v>
      </c>
      <c r="X15" s="39">
        <v>14361</v>
      </c>
      <c r="Y15" s="39">
        <v>13810</v>
      </c>
      <c r="Z15" s="39">
        <v>12980</v>
      </c>
      <c r="AA15" s="39">
        <v>12690</v>
      </c>
      <c r="AB15" s="39">
        <v>13030</v>
      </c>
      <c r="AC15" s="39">
        <v>13230</v>
      </c>
    </row>
    <row r="16" spans="1:29" s="37" customFormat="1" x14ac:dyDescent="0.2">
      <c r="A16" s="70"/>
      <c r="B16" s="40" t="s">
        <v>19</v>
      </c>
      <c r="C16" s="41" t="s">
        <v>45</v>
      </c>
      <c r="D16" s="42">
        <v>953</v>
      </c>
      <c r="E16" s="42">
        <v>1113</v>
      </c>
      <c r="F16" s="42">
        <v>1217</v>
      </c>
      <c r="G16" s="42">
        <v>1534</v>
      </c>
      <c r="H16" s="42">
        <v>1630</v>
      </c>
      <c r="I16" s="42">
        <v>1908</v>
      </c>
      <c r="J16" s="42">
        <v>1305</v>
      </c>
      <c r="K16" s="42">
        <v>1504</v>
      </c>
      <c r="L16" s="42">
        <v>1745</v>
      </c>
      <c r="M16" s="60">
        <v>1674</v>
      </c>
      <c r="N16" s="42">
        <v>1925</v>
      </c>
      <c r="O16" s="42">
        <v>2129</v>
      </c>
      <c r="P16" s="42">
        <v>1834</v>
      </c>
      <c r="Q16" s="42">
        <v>1735</v>
      </c>
      <c r="R16" s="60">
        <v>1601</v>
      </c>
      <c r="S16" s="42">
        <v>1574</v>
      </c>
      <c r="T16" s="42">
        <v>1996</v>
      </c>
      <c r="U16" s="42">
        <v>2019</v>
      </c>
      <c r="V16" s="42">
        <v>2680</v>
      </c>
      <c r="W16" s="60">
        <v>3320</v>
      </c>
      <c r="X16" s="42">
        <v>2950</v>
      </c>
      <c r="Y16" s="42">
        <v>2850</v>
      </c>
      <c r="Z16" s="42">
        <v>2770</v>
      </c>
      <c r="AA16" s="42">
        <v>2720</v>
      </c>
      <c r="AB16" s="42">
        <v>2790</v>
      </c>
      <c r="AC16" s="42">
        <v>2850</v>
      </c>
    </row>
    <row r="17" spans="1:29" s="37" customFormat="1" x14ac:dyDescent="0.2">
      <c r="A17" s="68" t="s">
        <v>2</v>
      </c>
      <c r="B17" s="34" t="s">
        <v>23</v>
      </c>
      <c r="C17" s="35" t="s">
        <v>50</v>
      </c>
      <c r="D17" s="36">
        <v>296384</v>
      </c>
      <c r="E17" s="36">
        <v>265910</v>
      </c>
      <c r="F17" s="36">
        <v>271469</v>
      </c>
      <c r="G17" s="36">
        <v>310912</v>
      </c>
      <c r="H17" s="36">
        <v>273479</v>
      </c>
      <c r="I17" s="36">
        <v>270658</v>
      </c>
      <c r="J17" s="36">
        <v>278433</v>
      </c>
      <c r="K17" s="36">
        <v>248197</v>
      </c>
      <c r="L17" s="36">
        <v>274906</v>
      </c>
      <c r="M17" s="58">
        <v>310378</v>
      </c>
      <c r="N17" s="36">
        <v>265865</v>
      </c>
      <c r="O17" s="36">
        <v>302900</v>
      </c>
      <c r="P17" s="36">
        <v>342137</v>
      </c>
      <c r="Q17" s="36">
        <v>352135</v>
      </c>
      <c r="R17" s="58">
        <v>329854</v>
      </c>
      <c r="S17" s="36">
        <v>333249</v>
      </c>
      <c r="T17" s="36">
        <v>323414</v>
      </c>
      <c r="U17" s="36">
        <v>360265</v>
      </c>
      <c r="V17" s="36">
        <v>332008</v>
      </c>
      <c r="W17" s="58">
        <v>372761</v>
      </c>
      <c r="X17" s="36">
        <v>353411</v>
      </c>
      <c r="Y17" s="36">
        <v>392300</v>
      </c>
      <c r="Z17" s="36">
        <v>400000</v>
      </c>
      <c r="AA17" s="36">
        <v>403800</v>
      </c>
      <c r="AB17" s="36">
        <v>408600</v>
      </c>
      <c r="AC17" s="36">
        <v>413400</v>
      </c>
    </row>
    <row r="18" spans="1:29" s="37" customFormat="1" x14ac:dyDescent="0.2">
      <c r="A18" s="69"/>
      <c r="B18" s="38" t="s">
        <v>24</v>
      </c>
      <c r="C18" s="35" t="s">
        <v>51</v>
      </c>
      <c r="D18" s="39">
        <v>3493</v>
      </c>
      <c r="E18" s="39">
        <v>3957</v>
      </c>
      <c r="F18" s="39">
        <v>4225</v>
      </c>
      <c r="G18" s="39">
        <v>3962</v>
      </c>
      <c r="H18" s="39">
        <v>5272</v>
      </c>
      <c r="I18" s="39">
        <v>5955</v>
      </c>
      <c r="J18" s="39">
        <v>4779</v>
      </c>
      <c r="K18" s="39">
        <v>5456</v>
      </c>
      <c r="L18" s="39">
        <v>5164</v>
      </c>
      <c r="M18" s="63">
        <v>4643</v>
      </c>
      <c r="N18" s="39">
        <v>5575</v>
      </c>
      <c r="O18" s="39">
        <v>5141</v>
      </c>
      <c r="P18" s="39">
        <v>5028</v>
      </c>
      <c r="Q18" s="39">
        <v>5197</v>
      </c>
      <c r="R18" s="63">
        <v>5777</v>
      </c>
      <c r="S18" s="39">
        <v>5897</v>
      </c>
      <c r="T18" s="39">
        <v>6406</v>
      </c>
      <c r="U18" s="39">
        <v>5733</v>
      </c>
      <c r="V18" s="39">
        <v>6623</v>
      </c>
      <c r="W18" s="63">
        <v>8154</v>
      </c>
      <c r="X18" s="39">
        <v>7369</v>
      </c>
      <c r="Y18" s="39">
        <v>7850</v>
      </c>
      <c r="Z18" s="39">
        <v>8230</v>
      </c>
      <c r="AA18" s="39">
        <v>8300</v>
      </c>
      <c r="AB18" s="39">
        <v>8370</v>
      </c>
      <c r="AC18" s="39">
        <v>8420</v>
      </c>
    </row>
    <row r="19" spans="1:29" s="37" customFormat="1" x14ac:dyDescent="0.2">
      <c r="A19" s="70"/>
      <c r="B19" s="40" t="s">
        <v>19</v>
      </c>
      <c r="C19" s="41" t="s">
        <v>45</v>
      </c>
      <c r="D19" s="42">
        <v>1035</v>
      </c>
      <c r="E19" s="42">
        <v>1052</v>
      </c>
      <c r="F19" s="42">
        <v>1147</v>
      </c>
      <c r="G19" s="42">
        <v>1232</v>
      </c>
      <c r="H19" s="42">
        <v>1442</v>
      </c>
      <c r="I19" s="42">
        <v>1612</v>
      </c>
      <c r="J19" s="42">
        <v>1331</v>
      </c>
      <c r="K19" s="42">
        <v>1354</v>
      </c>
      <c r="L19" s="42">
        <v>1420</v>
      </c>
      <c r="M19" s="60">
        <v>1441</v>
      </c>
      <c r="N19" s="42">
        <v>1482</v>
      </c>
      <c r="O19" s="42">
        <v>1557</v>
      </c>
      <c r="P19" s="42">
        <v>1720</v>
      </c>
      <c r="Q19" s="42">
        <v>1830</v>
      </c>
      <c r="R19" s="60">
        <v>1905</v>
      </c>
      <c r="S19" s="42">
        <v>1965</v>
      </c>
      <c r="T19" s="42">
        <v>2072</v>
      </c>
      <c r="U19" s="42">
        <v>2065</v>
      </c>
      <c r="V19" s="42">
        <v>2199</v>
      </c>
      <c r="W19" s="60">
        <v>3039</v>
      </c>
      <c r="X19" s="42">
        <v>2604</v>
      </c>
      <c r="Y19" s="42">
        <v>3080</v>
      </c>
      <c r="Z19" s="42">
        <v>3290</v>
      </c>
      <c r="AA19" s="42">
        <v>3350</v>
      </c>
      <c r="AB19" s="42">
        <v>3420</v>
      </c>
      <c r="AC19" s="42">
        <v>3480</v>
      </c>
    </row>
    <row r="20" spans="1:29" s="37" customFormat="1" x14ac:dyDescent="0.2">
      <c r="A20" s="68" t="s">
        <v>29</v>
      </c>
      <c r="B20" s="34" t="s">
        <v>23</v>
      </c>
      <c r="C20" s="35" t="s">
        <v>50</v>
      </c>
      <c r="D20" s="36">
        <v>12349</v>
      </c>
      <c r="E20" s="36">
        <v>10117</v>
      </c>
      <c r="F20" s="36">
        <v>12226</v>
      </c>
      <c r="G20" s="36">
        <v>14826</v>
      </c>
      <c r="H20" s="36">
        <v>19678</v>
      </c>
      <c r="I20" s="36">
        <v>21750</v>
      </c>
      <c r="J20" s="36">
        <v>19991</v>
      </c>
      <c r="K20" s="36">
        <v>20026</v>
      </c>
      <c r="L20" s="36">
        <v>28788</v>
      </c>
      <c r="M20" s="58">
        <v>46587</v>
      </c>
      <c r="N20" s="36">
        <v>36102</v>
      </c>
      <c r="O20" s="36">
        <v>31434</v>
      </c>
      <c r="P20" s="36">
        <v>52219</v>
      </c>
      <c r="Q20" s="36">
        <v>59919</v>
      </c>
      <c r="R20" s="58">
        <v>91915</v>
      </c>
      <c r="S20" s="36">
        <v>117442</v>
      </c>
      <c r="T20" s="36">
        <v>113446</v>
      </c>
      <c r="U20" s="36">
        <v>94979</v>
      </c>
      <c r="V20" s="36">
        <v>87733</v>
      </c>
      <c r="W20" s="58">
        <v>91595</v>
      </c>
      <c r="X20" s="36">
        <v>83459</v>
      </c>
      <c r="Y20" s="36">
        <v>100400</v>
      </c>
      <c r="Z20" s="36">
        <v>102600</v>
      </c>
      <c r="AA20" s="36">
        <v>100800</v>
      </c>
      <c r="AB20" s="36">
        <v>101000</v>
      </c>
      <c r="AC20" s="36">
        <v>104200</v>
      </c>
    </row>
    <row r="21" spans="1:29" s="37" customFormat="1" x14ac:dyDescent="0.2">
      <c r="A21" s="69"/>
      <c r="B21" s="38" t="s">
        <v>24</v>
      </c>
      <c r="C21" s="35" t="s">
        <v>51</v>
      </c>
      <c r="D21" s="39">
        <v>4204</v>
      </c>
      <c r="E21" s="39">
        <v>5935</v>
      </c>
      <c r="F21" s="39">
        <v>7240</v>
      </c>
      <c r="G21" s="39">
        <v>7878</v>
      </c>
      <c r="H21" s="39">
        <v>9110</v>
      </c>
      <c r="I21" s="39">
        <v>12355</v>
      </c>
      <c r="J21" s="39">
        <v>12575</v>
      </c>
      <c r="K21" s="39">
        <v>12262</v>
      </c>
      <c r="L21" s="39">
        <v>12138</v>
      </c>
      <c r="M21" s="63">
        <v>11919</v>
      </c>
      <c r="N21" s="39">
        <v>11095</v>
      </c>
      <c r="O21" s="39">
        <v>13208</v>
      </c>
      <c r="P21" s="39">
        <v>13117</v>
      </c>
      <c r="Q21" s="39">
        <v>12982</v>
      </c>
      <c r="R21" s="63">
        <v>13495</v>
      </c>
      <c r="S21" s="39">
        <v>13974</v>
      </c>
      <c r="T21" s="39">
        <v>16238</v>
      </c>
      <c r="U21" s="39">
        <v>16715</v>
      </c>
      <c r="V21" s="39">
        <v>16353</v>
      </c>
      <c r="W21" s="63">
        <v>20902</v>
      </c>
      <c r="X21" s="39">
        <v>21723</v>
      </c>
      <c r="Y21" s="39">
        <v>20890</v>
      </c>
      <c r="Z21" s="39">
        <v>21270</v>
      </c>
      <c r="AA21" s="39">
        <v>21920</v>
      </c>
      <c r="AB21" s="39">
        <v>22120</v>
      </c>
      <c r="AC21" s="39">
        <v>22480</v>
      </c>
    </row>
    <row r="22" spans="1:29" s="37" customFormat="1" x14ac:dyDescent="0.2">
      <c r="A22" s="70"/>
      <c r="B22" s="40" t="s">
        <v>19</v>
      </c>
      <c r="C22" s="41" t="s">
        <v>45</v>
      </c>
      <c r="D22" s="42">
        <v>52</v>
      </c>
      <c r="E22" s="42">
        <v>60</v>
      </c>
      <c r="F22" s="42">
        <v>89</v>
      </c>
      <c r="G22" s="42">
        <v>117</v>
      </c>
      <c r="H22" s="42">
        <v>179</v>
      </c>
      <c r="I22" s="42">
        <v>269</v>
      </c>
      <c r="J22" s="42">
        <v>251</v>
      </c>
      <c r="K22" s="42">
        <v>246</v>
      </c>
      <c r="L22" s="42">
        <v>349</v>
      </c>
      <c r="M22" s="60">
        <v>555</v>
      </c>
      <c r="N22" s="42">
        <v>401</v>
      </c>
      <c r="O22" s="42">
        <v>415</v>
      </c>
      <c r="P22" s="42">
        <v>685</v>
      </c>
      <c r="Q22" s="42">
        <v>778</v>
      </c>
      <c r="R22" s="60">
        <v>1240</v>
      </c>
      <c r="S22" s="42">
        <v>1641</v>
      </c>
      <c r="T22" s="42">
        <v>1842</v>
      </c>
      <c r="U22" s="42">
        <v>1588</v>
      </c>
      <c r="V22" s="42">
        <v>1435</v>
      </c>
      <c r="W22" s="60">
        <v>1915</v>
      </c>
      <c r="X22" s="42">
        <v>1813</v>
      </c>
      <c r="Y22" s="42">
        <v>2100</v>
      </c>
      <c r="Z22" s="42">
        <v>2180</v>
      </c>
      <c r="AA22" s="42">
        <v>2210</v>
      </c>
      <c r="AB22" s="42">
        <v>2230</v>
      </c>
      <c r="AC22" s="42">
        <v>2340</v>
      </c>
    </row>
    <row r="23" spans="1:29" s="37" customFormat="1" ht="15" customHeight="1" x14ac:dyDescent="0.2">
      <c r="A23" s="68" t="s">
        <v>84</v>
      </c>
      <c r="B23" s="34" t="s">
        <v>23</v>
      </c>
      <c r="C23" s="35" t="s">
        <v>82</v>
      </c>
      <c r="D23" s="36">
        <v>110038</v>
      </c>
      <c r="E23" s="36">
        <v>175558</v>
      </c>
      <c r="F23" s="36">
        <v>186617</v>
      </c>
      <c r="G23" s="36">
        <v>179816</v>
      </c>
      <c r="H23" s="36">
        <v>192199</v>
      </c>
      <c r="I23" s="36">
        <v>226340</v>
      </c>
      <c r="J23" s="36">
        <v>219415</v>
      </c>
      <c r="K23" s="36">
        <v>215675</v>
      </c>
      <c r="L23" s="36">
        <v>220101</v>
      </c>
      <c r="M23" s="58">
        <v>214873</v>
      </c>
      <c r="N23" s="36">
        <v>206409</v>
      </c>
      <c r="O23" s="36">
        <v>222213</v>
      </c>
      <c r="P23" s="36">
        <v>293480</v>
      </c>
      <c r="Q23" s="36">
        <v>371286</v>
      </c>
      <c r="R23" s="58">
        <v>419381</v>
      </c>
      <c r="S23" s="36">
        <v>511892</v>
      </c>
      <c r="T23" s="36">
        <v>499059</v>
      </c>
      <c r="U23" s="36">
        <v>568750</v>
      </c>
      <c r="V23" s="36">
        <v>573604</v>
      </c>
      <c r="W23" s="58">
        <v>569373</v>
      </c>
      <c r="X23" s="36">
        <v>600939</v>
      </c>
      <c r="Y23" s="36">
        <v>595800</v>
      </c>
      <c r="Z23" s="36">
        <v>594700</v>
      </c>
      <c r="AA23" s="36">
        <v>625000</v>
      </c>
      <c r="AB23" s="36">
        <v>630300</v>
      </c>
      <c r="AC23" s="36">
        <v>640600</v>
      </c>
    </row>
    <row r="24" spans="1:29" s="37" customFormat="1" ht="15" customHeight="1" x14ac:dyDescent="0.2">
      <c r="A24" s="69"/>
      <c r="B24" s="38" t="s">
        <v>24</v>
      </c>
      <c r="C24" s="35" t="s">
        <v>79</v>
      </c>
      <c r="D24" s="39">
        <v>1688</v>
      </c>
      <c r="E24" s="39">
        <v>2112</v>
      </c>
      <c r="F24" s="39">
        <v>2425</v>
      </c>
      <c r="G24" s="39">
        <v>2417</v>
      </c>
      <c r="H24" s="39">
        <v>3013</v>
      </c>
      <c r="I24" s="39">
        <v>3478</v>
      </c>
      <c r="J24" s="39">
        <v>2824</v>
      </c>
      <c r="K24" s="39">
        <v>3123</v>
      </c>
      <c r="L24" s="39">
        <v>3185</v>
      </c>
      <c r="M24" s="63">
        <v>2898</v>
      </c>
      <c r="N24" s="39">
        <v>2940</v>
      </c>
      <c r="O24" s="39">
        <v>2618</v>
      </c>
      <c r="P24" s="39">
        <v>2438</v>
      </c>
      <c r="Q24" s="39">
        <v>2276</v>
      </c>
      <c r="R24" s="63">
        <v>2504</v>
      </c>
      <c r="S24" s="39">
        <v>2574</v>
      </c>
      <c r="T24" s="39">
        <v>2987</v>
      </c>
      <c r="U24" s="39">
        <v>2898</v>
      </c>
      <c r="V24" s="39">
        <v>3337</v>
      </c>
      <c r="W24" s="63">
        <v>3860</v>
      </c>
      <c r="X24" s="39">
        <v>3652</v>
      </c>
      <c r="Y24" s="39">
        <v>4160</v>
      </c>
      <c r="Z24" s="39">
        <v>4430</v>
      </c>
      <c r="AA24" s="39">
        <v>4400</v>
      </c>
      <c r="AB24" s="39">
        <v>4510</v>
      </c>
      <c r="AC24" s="39">
        <v>4600</v>
      </c>
    </row>
    <row r="25" spans="1:29" s="37" customFormat="1" ht="15" customHeight="1" x14ac:dyDescent="0.2">
      <c r="A25" s="70"/>
      <c r="B25" s="40" t="s">
        <v>19</v>
      </c>
      <c r="C25" s="41" t="s">
        <v>45</v>
      </c>
      <c r="D25" s="42">
        <v>186</v>
      </c>
      <c r="E25" s="42">
        <v>371</v>
      </c>
      <c r="F25" s="42">
        <v>453</v>
      </c>
      <c r="G25" s="42">
        <v>435</v>
      </c>
      <c r="H25" s="42">
        <v>579</v>
      </c>
      <c r="I25" s="42">
        <v>787</v>
      </c>
      <c r="J25" s="42">
        <v>620</v>
      </c>
      <c r="K25" s="42">
        <v>673</v>
      </c>
      <c r="L25" s="42">
        <v>701</v>
      </c>
      <c r="M25" s="60">
        <v>623</v>
      </c>
      <c r="N25" s="42">
        <v>607</v>
      </c>
      <c r="O25" s="42">
        <v>582</v>
      </c>
      <c r="P25" s="42">
        <v>716</v>
      </c>
      <c r="Q25" s="42">
        <v>845</v>
      </c>
      <c r="R25" s="60">
        <v>1050</v>
      </c>
      <c r="S25" s="42">
        <v>1318</v>
      </c>
      <c r="T25" s="42">
        <v>1491</v>
      </c>
      <c r="U25" s="42">
        <v>1648</v>
      </c>
      <c r="V25" s="42">
        <v>1914</v>
      </c>
      <c r="W25" s="60">
        <v>2198</v>
      </c>
      <c r="X25" s="42">
        <v>2195</v>
      </c>
      <c r="Y25" s="42">
        <v>2480</v>
      </c>
      <c r="Z25" s="42">
        <v>2630</v>
      </c>
      <c r="AA25" s="42">
        <v>2750</v>
      </c>
      <c r="AB25" s="42">
        <v>2840</v>
      </c>
      <c r="AC25" s="42">
        <v>2940</v>
      </c>
    </row>
    <row r="26" spans="1:29" s="37" customFormat="1" ht="14.25" x14ac:dyDescent="0.2">
      <c r="A26" s="4" t="s">
        <v>1</v>
      </c>
      <c r="B26" s="43" t="s">
        <v>22</v>
      </c>
      <c r="C26" s="44" t="s">
        <v>45</v>
      </c>
      <c r="D26" s="45">
        <v>6092</v>
      </c>
      <c r="E26" s="45">
        <v>5982</v>
      </c>
      <c r="F26" s="45">
        <v>6986</v>
      </c>
      <c r="G26" s="45">
        <v>7848</v>
      </c>
      <c r="H26" s="45">
        <v>10359</v>
      </c>
      <c r="I26" s="45">
        <v>11036</v>
      </c>
      <c r="J26" s="45">
        <v>10312</v>
      </c>
      <c r="K26" s="45">
        <v>12912</v>
      </c>
      <c r="L26" s="45">
        <v>13379</v>
      </c>
      <c r="M26" s="45">
        <v>13139</v>
      </c>
      <c r="N26" s="45">
        <v>17791</v>
      </c>
      <c r="O26" s="45">
        <v>14050</v>
      </c>
      <c r="P26" s="45">
        <v>13289</v>
      </c>
      <c r="Q26" s="45">
        <v>14638</v>
      </c>
      <c r="R26" s="45">
        <v>16655</v>
      </c>
      <c r="S26" s="45">
        <v>18107</v>
      </c>
      <c r="T26" s="45">
        <v>20102</v>
      </c>
      <c r="U26" s="45">
        <v>19055</v>
      </c>
      <c r="V26" s="45">
        <v>21998</v>
      </c>
      <c r="W26" s="45">
        <v>26008</v>
      </c>
      <c r="X26" s="45">
        <v>23231</v>
      </c>
      <c r="Y26" s="45">
        <v>27010</v>
      </c>
      <c r="Z26" s="45">
        <v>27800</v>
      </c>
      <c r="AA26" s="45">
        <v>28270</v>
      </c>
      <c r="AB26" s="45">
        <v>29230</v>
      </c>
      <c r="AC26" s="45">
        <v>30130</v>
      </c>
    </row>
    <row r="28" spans="1:29" x14ac:dyDescent="0.2">
      <c r="A28" s="24" t="s">
        <v>46</v>
      </c>
      <c r="B28" s="8"/>
    </row>
    <row r="29" spans="1:29" ht="12.75" customHeight="1" x14ac:dyDescent="0.2">
      <c r="A29" s="25" t="s">
        <v>91</v>
      </c>
      <c r="B29" s="8"/>
    </row>
    <row r="30" spans="1:29" ht="12.75" customHeight="1" x14ac:dyDescent="0.2">
      <c r="A30" s="26" t="s">
        <v>89</v>
      </c>
      <c r="B30" s="8"/>
    </row>
    <row r="31" spans="1:29" ht="12.75" customHeight="1" x14ac:dyDescent="0.2">
      <c r="A31" s="26"/>
      <c r="B31" s="8"/>
    </row>
    <row r="32" spans="1:29" ht="12.75" customHeight="1" x14ac:dyDescent="0.2">
      <c r="A32" s="24" t="s">
        <v>47</v>
      </c>
      <c r="B32" s="8"/>
    </row>
    <row r="33" spans="1:2" ht="12.75" customHeight="1" x14ac:dyDescent="0.2">
      <c r="A33" s="67" t="s">
        <v>106</v>
      </c>
      <c r="B33" s="66"/>
    </row>
    <row r="34" spans="1:2" ht="12.75" customHeight="1" x14ac:dyDescent="0.2">
      <c r="A34" s="28" t="s">
        <v>66</v>
      </c>
    </row>
    <row r="35" spans="1:2" ht="12.75" customHeight="1" x14ac:dyDescent="0.2">
      <c r="A35" s="28" t="s">
        <v>85</v>
      </c>
      <c r="B35" s="8"/>
    </row>
    <row r="36" spans="1:2" ht="12.75" customHeight="1" x14ac:dyDescent="0.2">
      <c r="A36" s="28" t="s">
        <v>76</v>
      </c>
      <c r="B36" s="8"/>
    </row>
    <row r="37" spans="1:2" ht="12.75" customHeight="1" x14ac:dyDescent="0.2">
      <c r="A37" s="28"/>
      <c r="B37" s="8"/>
    </row>
    <row r="38" spans="1:2" ht="12.75" customHeight="1" x14ac:dyDescent="0.2">
      <c r="A38" s="28"/>
      <c r="B38" s="8"/>
    </row>
    <row r="39" spans="1:2" ht="12.75" customHeight="1" x14ac:dyDescent="0.2">
      <c r="A39" s="24" t="s">
        <v>48</v>
      </c>
      <c r="B39" s="8"/>
    </row>
    <row r="40" spans="1:2" ht="12.75" customHeight="1" x14ac:dyDescent="0.2">
      <c r="A40" s="28" t="s">
        <v>49</v>
      </c>
      <c r="B40" s="8"/>
    </row>
  </sheetData>
  <mergeCells count="7">
    <mergeCell ref="A23:A25"/>
    <mergeCell ref="A5:A7"/>
    <mergeCell ref="A8:A10"/>
    <mergeCell ref="A11:A13"/>
    <mergeCell ref="A14:A16"/>
    <mergeCell ref="A17:A19"/>
    <mergeCell ref="A20:A22"/>
  </mergeCells>
  <pageMargins left="0.7" right="0.7" top="0.75" bottom="0.75" header="0.3" footer="0.3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2CBB7-FBB3-4AD4-BF74-7C3F4CC37615}">
  <sheetPr codeName="Sheet3">
    <pageSetUpPr fitToPage="1"/>
  </sheetPr>
  <dimension ref="A1:AC53"/>
  <sheetViews>
    <sheetView tabSelected="1" zoomScaleNormal="100" workbookViewId="0">
      <pane xSplit="3" ySplit="4" topLeftCell="H14" activePane="bottomRight" state="frozen"/>
      <selection activeCell="A20" sqref="A20"/>
      <selection pane="topRight" activeCell="A20" sqref="A20"/>
      <selection pane="bottomLeft" activeCell="A20" sqref="A20"/>
      <selection pane="bottomRight" activeCell="T44" sqref="T44"/>
    </sheetView>
  </sheetViews>
  <sheetFormatPr defaultColWidth="9.140625" defaultRowHeight="12.75" x14ac:dyDescent="0.2"/>
  <cols>
    <col min="1" max="1" width="18.85546875" style="8" customWidth="1"/>
    <col min="2" max="2" width="18.85546875" style="7" customWidth="1"/>
    <col min="3" max="3" width="21.85546875" style="8" bestFit="1" customWidth="1"/>
    <col min="4" max="23" width="9.140625" style="8" customWidth="1"/>
    <col min="24" max="16384" width="9.140625" style="8"/>
  </cols>
  <sheetData>
    <row r="1" spans="1:29" ht="14.25" x14ac:dyDescent="0.2">
      <c r="A1" s="6" t="s">
        <v>99</v>
      </c>
    </row>
    <row r="2" spans="1:29" ht="6.75" customHeight="1" x14ac:dyDescent="0.2">
      <c r="B2" s="6"/>
    </row>
    <row r="3" spans="1:29" s="9" customFormat="1" x14ac:dyDescent="0.2">
      <c r="B3" s="10" t="s">
        <v>64</v>
      </c>
      <c r="C3" s="11" t="s">
        <v>44</v>
      </c>
      <c r="D3" s="12">
        <v>2004</v>
      </c>
      <c r="E3" s="13">
        <v>2005</v>
      </c>
      <c r="F3" s="12">
        <v>2006</v>
      </c>
      <c r="G3" s="13">
        <v>2007</v>
      </c>
      <c r="H3" s="12">
        <v>2008</v>
      </c>
      <c r="I3" s="13">
        <v>2009</v>
      </c>
      <c r="J3" s="12">
        <v>2010</v>
      </c>
      <c r="K3" s="13">
        <v>2011</v>
      </c>
      <c r="L3" s="12">
        <v>2012</v>
      </c>
      <c r="M3" s="13">
        <v>2013</v>
      </c>
      <c r="N3" s="12">
        <v>2014</v>
      </c>
      <c r="O3" s="12">
        <v>2015</v>
      </c>
      <c r="P3" s="12">
        <v>2016</v>
      </c>
      <c r="Q3" s="12">
        <v>2017</v>
      </c>
      <c r="R3" s="12">
        <v>2018</v>
      </c>
      <c r="S3" s="12">
        <v>2019</v>
      </c>
      <c r="T3" s="12">
        <v>2020</v>
      </c>
      <c r="U3" s="12">
        <v>2021</v>
      </c>
      <c r="V3" s="12">
        <v>2022</v>
      </c>
      <c r="W3" s="12">
        <v>2023</v>
      </c>
      <c r="X3" s="12">
        <v>2024</v>
      </c>
      <c r="Y3" s="12" t="s">
        <v>61</v>
      </c>
      <c r="Z3" s="12" t="s">
        <v>63</v>
      </c>
      <c r="AA3" s="12" t="s">
        <v>95</v>
      </c>
      <c r="AB3" s="12" t="s">
        <v>96</v>
      </c>
      <c r="AC3" s="12" t="s">
        <v>97</v>
      </c>
    </row>
    <row r="4" spans="1:29" ht="6.75" customHeight="1" x14ac:dyDescent="0.2">
      <c r="B4" s="10"/>
      <c r="C4" s="14"/>
      <c r="D4" s="29"/>
      <c r="E4" s="30"/>
      <c r="F4" s="30"/>
      <c r="G4" s="30"/>
      <c r="H4" s="30"/>
      <c r="I4" s="30"/>
      <c r="J4" s="31"/>
      <c r="K4" s="31"/>
      <c r="L4" s="31"/>
      <c r="M4" s="32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s="37" customFormat="1" x14ac:dyDescent="0.2">
      <c r="A5" s="71" t="s">
        <v>30</v>
      </c>
      <c r="B5" s="34" t="s">
        <v>23</v>
      </c>
      <c r="C5" s="35" t="s">
        <v>50</v>
      </c>
      <c r="D5" s="36">
        <v>414041</v>
      </c>
      <c r="E5" s="36">
        <v>399832</v>
      </c>
      <c r="F5" s="36">
        <v>378093</v>
      </c>
      <c r="G5" s="36">
        <v>357410</v>
      </c>
      <c r="H5" s="36">
        <v>357209</v>
      </c>
      <c r="I5" s="36">
        <v>370864</v>
      </c>
      <c r="J5" s="36">
        <v>361784</v>
      </c>
      <c r="K5" s="36">
        <v>349591</v>
      </c>
      <c r="L5" s="36">
        <v>345599</v>
      </c>
      <c r="M5" s="36">
        <v>374262</v>
      </c>
      <c r="N5" s="36">
        <v>379895</v>
      </c>
      <c r="O5" s="36">
        <v>419724</v>
      </c>
      <c r="P5" s="36">
        <v>429922</v>
      </c>
      <c r="Q5" s="36">
        <v>395236</v>
      </c>
      <c r="R5" s="36">
        <v>416644</v>
      </c>
      <c r="S5" s="36">
        <v>452920</v>
      </c>
      <c r="T5" s="36">
        <v>459064</v>
      </c>
      <c r="U5" s="36">
        <v>481933</v>
      </c>
      <c r="V5" s="36">
        <v>482860</v>
      </c>
      <c r="W5" s="36">
        <v>494801</v>
      </c>
      <c r="X5" s="36">
        <v>509031</v>
      </c>
      <c r="Y5" s="36">
        <v>474600</v>
      </c>
      <c r="Z5" s="36">
        <v>485900</v>
      </c>
      <c r="AA5" s="36">
        <v>490900</v>
      </c>
      <c r="AB5" s="36">
        <v>489500</v>
      </c>
      <c r="AC5" s="36">
        <v>485000</v>
      </c>
    </row>
    <row r="6" spans="1:29" s="49" customFormat="1" x14ac:dyDescent="0.2">
      <c r="A6" s="72"/>
      <c r="B6" s="46" t="s">
        <v>24</v>
      </c>
      <c r="C6" s="47" t="s">
        <v>52</v>
      </c>
      <c r="D6" s="48">
        <v>4.41</v>
      </c>
      <c r="E6" s="48">
        <v>4.51</v>
      </c>
      <c r="F6" s="48">
        <v>4.72</v>
      </c>
      <c r="G6" s="48">
        <v>4.78</v>
      </c>
      <c r="H6" s="48">
        <v>4.6399999999999997</v>
      </c>
      <c r="I6" s="48">
        <v>5.41</v>
      </c>
      <c r="J6" s="48">
        <v>5.04</v>
      </c>
      <c r="K6" s="48">
        <v>5.82</v>
      </c>
      <c r="L6" s="48">
        <v>5.81</v>
      </c>
      <c r="M6" s="48">
        <v>5.73</v>
      </c>
      <c r="N6" s="48">
        <v>5.79</v>
      </c>
      <c r="O6" s="48">
        <v>7.1</v>
      </c>
      <c r="P6" s="48">
        <v>7.2</v>
      </c>
      <c r="Q6" s="48">
        <v>6.85</v>
      </c>
      <c r="R6" s="48">
        <v>7.06</v>
      </c>
      <c r="S6" s="48">
        <v>7.34</v>
      </c>
      <c r="T6" s="48">
        <v>8.2799999999999994</v>
      </c>
      <c r="U6" s="48">
        <v>7.46</v>
      </c>
      <c r="V6" s="48">
        <v>9.49</v>
      </c>
      <c r="W6" s="48">
        <v>9.2899999999999991</v>
      </c>
      <c r="X6" s="48">
        <v>8.64</v>
      </c>
      <c r="Y6" s="48">
        <v>10.25</v>
      </c>
      <c r="Z6" s="48">
        <v>10.600000000000001</v>
      </c>
      <c r="AA6" s="48">
        <v>10.65</v>
      </c>
      <c r="AB6" s="48">
        <v>10.450000000000001</v>
      </c>
      <c r="AC6" s="48">
        <v>10.4</v>
      </c>
    </row>
    <row r="7" spans="1:29" s="37" customFormat="1" x14ac:dyDescent="0.2">
      <c r="A7" s="73"/>
      <c r="B7" s="40" t="s">
        <v>19</v>
      </c>
      <c r="C7" s="41" t="s">
        <v>45</v>
      </c>
      <c r="D7" s="42">
        <v>1827</v>
      </c>
      <c r="E7" s="42">
        <v>1801</v>
      </c>
      <c r="F7" s="42">
        <v>1786</v>
      </c>
      <c r="G7" s="42">
        <v>1710</v>
      </c>
      <c r="H7" s="42">
        <v>1658</v>
      </c>
      <c r="I7" s="42">
        <v>2005</v>
      </c>
      <c r="J7" s="42">
        <v>1822</v>
      </c>
      <c r="K7" s="42">
        <v>2036</v>
      </c>
      <c r="L7" s="42">
        <v>2010</v>
      </c>
      <c r="M7" s="42">
        <v>2143</v>
      </c>
      <c r="N7" s="42">
        <v>2199</v>
      </c>
      <c r="O7" s="42">
        <v>2980</v>
      </c>
      <c r="P7" s="42">
        <v>3095</v>
      </c>
      <c r="Q7" s="42">
        <v>2706</v>
      </c>
      <c r="R7" s="42">
        <v>2943</v>
      </c>
      <c r="S7" s="42">
        <v>3324</v>
      </c>
      <c r="T7" s="42">
        <v>3801</v>
      </c>
      <c r="U7" s="42">
        <v>3596</v>
      </c>
      <c r="V7" s="42">
        <v>4581</v>
      </c>
      <c r="W7" s="42">
        <v>4597</v>
      </c>
      <c r="X7" s="42">
        <v>4397</v>
      </c>
      <c r="Y7" s="42">
        <v>4860</v>
      </c>
      <c r="Z7" s="42">
        <v>5150</v>
      </c>
      <c r="AA7" s="42">
        <v>5230</v>
      </c>
      <c r="AB7" s="42">
        <v>5120</v>
      </c>
      <c r="AC7" s="42">
        <v>5030</v>
      </c>
    </row>
    <row r="8" spans="1:29" s="37" customFormat="1" x14ac:dyDescent="0.2">
      <c r="A8" s="71" t="s">
        <v>12</v>
      </c>
      <c r="B8" s="34" t="s">
        <v>23</v>
      </c>
      <c r="C8" s="35" t="s">
        <v>50</v>
      </c>
      <c r="D8" s="36">
        <v>300922</v>
      </c>
      <c r="E8" s="36">
        <v>291925</v>
      </c>
      <c r="F8" s="36">
        <v>304719</v>
      </c>
      <c r="G8" s="36">
        <v>333559</v>
      </c>
      <c r="H8" s="36">
        <v>329107</v>
      </c>
      <c r="I8" s="36">
        <v>317300</v>
      </c>
      <c r="J8" s="36">
        <v>308244</v>
      </c>
      <c r="K8" s="36">
        <v>262082</v>
      </c>
      <c r="L8" s="36">
        <v>253864</v>
      </c>
      <c r="M8" s="36">
        <v>313700</v>
      </c>
      <c r="N8" s="36">
        <v>306412</v>
      </c>
      <c r="O8" s="36">
        <v>297805</v>
      </c>
      <c r="P8" s="36">
        <v>320289</v>
      </c>
      <c r="Q8" s="36">
        <v>291575</v>
      </c>
      <c r="R8" s="36">
        <v>304310</v>
      </c>
      <c r="S8" s="36">
        <v>312444</v>
      </c>
      <c r="T8" s="36">
        <v>299506</v>
      </c>
      <c r="U8" s="36">
        <v>312126</v>
      </c>
      <c r="V8" s="36">
        <v>280432</v>
      </c>
      <c r="W8" s="36">
        <v>291848</v>
      </c>
      <c r="X8" s="36">
        <v>310711</v>
      </c>
      <c r="Y8" s="36">
        <v>285500</v>
      </c>
      <c r="Z8" s="36">
        <v>285300</v>
      </c>
      <c r="AA8" s="36">
        <v>285500</v>
      </c>
      <c r="AB8" s="36">
        <v>286400</v>
      </c>
      <c r="AC8" s="36">
        <v>287400</v>
      </c>
    </row>
    <row r="9" spans="1:29" s="49" customFormat="1" x14ac:dyDescent="0.2">
      <c r="A9" s="72"/>
      <c r="B9" s="46" t="s">
        <v>24</v>
      </c>
      <c r="C9" s="47" t="s">
        <v>52</v>
      </c>
      <c r="D9" s="48">
        <v>6.67</v>
      </c>
      <c r="E9" s="48">
        <v>7.01</v>
      </c>
      <c r="F9" s="48">
        <v>6.69</v>
      </c>
      <c r="G9" s="48">
        <v>6.49</v>
      </c>
      <c r="H9" s="48">
        <v>6.6</v>
      </c>
      <c r="I9" s="48">
        <v>8.2899999999999991</v>
      </c>
      <c r="J9" s="48">
        <v>7.96</v>
      </c>
      <c r="K9" s="48">
        <v>9.3000000000000007</v>
      </c>
      <c r="L9" s="48">
        <v>9.1</v>
      </c>
      <c r="M9" s="48">
        <v>7.21</v>
      </c>
      <c r="N9" s="48">
        <v>8.11</v>
      </c>
      <c r="O9" s="48">
        <v>8.41</v>
      </c>
      <c r="P9" s="48">
        <v>8.02</v>
      </c>
      <c r="Q9" s="48">
        <v>8.3699999999999992</v>
      </c>
      <c r="R9" s="48">
        <v>9.92</v>
      </c>
      <c r="S9" s="48">
        <v>10.33</v>
      </c>
      <c r="T9" s="48">
        <v>11.05</v>
      </c>
      <c r="U9" s="48">
        <v>10.130000000000001</v>
      </c>
      <c r="V9" s="48">
        <v>12.84</v>
      </c>
      <c r="W9" s="48">
        <v>11.52</v>
      </c>
      <c r="X9" s="48">
        <v>10.23</v>
      </c>
      <c r="Y9" s="48">
        <v>12.100000000000001</v>
      </c>
      <c r="Z9" s="48">
        <v>12.200000000000001</v>
      </c>
      <c r="AA9" s="48">
        <v>12.3</v>
      </c>
      <c r="AB9" s="48">
        <v>12.5</v>
      </c>
      <c r="AC9" s="48">
        <v>12.700000000000001</v>
      </c>
    </row>
    <row r="10" spans="1:29" s="37" customFormat="1" x14ac:dyDescent="0.2">
      <c r="A10" s="73"/>
      <c r="B10" s="40" t="s">
        <v>19</v>
      </c>
      <c r="C10" s="41" t="s">
        <v>45</v>
      </c>
      <c r="D10" s="42">
        <v>2007</v>
      </c>
      <c r="E10" s="42">
        <v>2046</v>
      </c>
      <c r="F10" s="42">
        <v>2038</v>
      </c>
      <c r="G10" s="42">
        <v>2165</v>
      </c>
      <c r="H10" s="42">
        <v>2172</v>
      </c>
      <c r="I10" s="42">
        <v>2630</v>
      </c>
      <c r="J10" s="42">
        <v>2454</v>
      </c>
      <c r="K10" s="42">
        <v>2436</v>
      </c>
      <c r="L10" s="42">
        <v>2310</v>
      </c>
      <c r="M10" s="42">
        <v>2263</v>
      </c>
      <c r="N10" s="42">
        <v>2485</v>
      </c>
      <c r="O10" s="42">
        <v>2504</v>
      </c>
      <c r="P10" s="42">
        <v>2569</v>
      </c>
      <c r="Q10" s="42">
        <v>2441</v>
      </c>
      <c r="R10" s="42">
        <v>3018</v>
      </c>
      <c r="S10" s="42">
        <v>3227</v>
      </c>
      <c r="T10" s="42">
        <v>3310</v>
      </c>
      <c r="U10" s="42">
        <v>3161</v>
      </c>
      <c r="V10" s="42">
        <v>3600</v>
      </c>
      <c r="W10" s="42">
        <v>3363</v>
      </c>
      <c r="X10" s="42">
        <v>3179</v>
      </c>
      <c r="Y10" s="42">
        <v>3460</v>
      </c>
      <c r="Z10" s="42">
        <v>3480</v>
      </c>
      <c r="AA10" s="42">
        <v>3520</v>
      </c>
      <c r="AB10" s="42">
        <v>3580</v>
      </c>
      <c r="AC10" s="42">
        <v>3650</v>
      </c>
    </row>
    <row r="11" spans="1:29" s="37" customFormat="1" x14ac:dyDescent="0.2">
      <c r="A11" s="71" t="s">
        <v>13</v>
      </c>
      <c r="B11" s="34" t="s">
        <v>23</v>
      </c>
      <c r="C11" s="35" t="s">
        <v>50</v>
      </c>
      <c r="D11" s="36">
        <v>59246</v>
      </c>
      <c r="E11" s="36">
        <v>55788</v>
      </c>
      <c r="F11" s="36">
        <v>57183</v>
      </c>
      <c r="G11" s="36">
        <v>64839</v>
      </c>
      <c r="H11" s="36">
        <v>89408</v>
      </c>
      <c r="I11" s="36">
        <v>79223</v>
      </c>
      <c r="J11" s="36">
        <v>64360</v>
      </c>
      <c r="K11" s="36">
        <v>73746</v>
      </c>
      <c r="L11" s="36">
        <v>56947</v>
      </c>
      <c r="M11" s="36">
        <v>84453</v>
      </c>
      <c r="N11" s="36">
        <v>96249</v>
      </c>
      <c r="O11" s="36">
        <v>80392</v>
      </c>
      <c r="P11" s="36">
        <v>88882</v>
      </c>
      <c r="Q11" s="36">
        <v>81916</v>
      </c>
      <c r="R11" s="36">
        <v>90472</v>
      </c>
      <c r="S11" s="36">
        <v>86861</v>
      </c>
      <c r="T11" s="36">
        <v>84307</v>
      </c>
      <c r="U11" s="36">
        <v>93027</v>
      </c>
      <c r="V11" s="36">
        <v>83798</v>
      </c>
      <c r="W11" s="36">
        <v>85686</v>
      </c>
      <c r="X11" s="36">
        <v>77808</v>
      </c>
      <c r="Y11" s="36">
        <v>84700</v>
      </c>
      <c r="Z11" s="36">
        <v>76400</v>
      </c>
      <c r="AA11" s="36">
        <v>76600</v>
      </c>
      <c r="AB11" s="36">
        <v>76300</v>
      </c>
      <c r="AC11" s="36">
        <v>76100</v>
      </c>
    </row>
    <row r="12" spans="1:29" s="49" customFormat="1" x14ac:dyDescent="0.2">
      <c r="A12" s="72"/>
      <c r="B12" s="46" t="s">
        <v>24</v>
      </c>
      <c r="C12" s="47" t="s">
        <v>52</v>
      </c>
      <c r="D12" s="48">
        <v>4.26</v>
      </c>
      <c r="E12" s="48">
        <v>4.63</v>
      </c>
      <c r="F12" s="48">
        <v>4.21</v>
      </c>
      <c r="G12" s="48">
        <v>4.2300000000000004</v>
      </c>
      <c r="H12" s="48">
        <v>4.04</v>
      </c>
      <c r="I12" s="48">
        <v>4.8600000000000003</v>
      </c>
      <c r="J12" s="48">
        <v>5.41</v>
      </c>
      <c r="K12" s="48">
        <v>6.43</v>
      </c>
      <c r="L12" s="48">
        <v>5.78</v>
      </c>
      <c r="M12" s="48">
        <v>4.68</v>
      </c>
      <c r="N12" s="48">
        <v>5.07</v>
      </c>
      <c r="O12" s="48">
        <v>5.19</v>
      </c>
      <c r="P12" s="48">
        <v>4.72</v>
      </c>
      <c r="Q12" s="48">
        <v>5.09</v>
      </c>
      <c r="R12" s="48">
        <v>6.36</v>
      </c>
      <c r="S12" s="48">
        <v>6.63</v>
      </c>
      <c r="T12" s="48">
        <v>7.58</v>
      </c>
      <c r="U12" s="48">
        <v>7.47</v>
      </c>
      <c r="V12" s="48">
        <v>8.3800000000000008</v>
      </c>
      <c r="W12" s="48">
        <v>6.66</v>
      </c>
      <c r="X12" s="48">
        <v>5.23</v>
      </c>
      <c r="Y12" s="48">
        <v>6.5500000000000007</v>
      </c>
      <c r="Z12" s="48">
        <v>7.15</v>
      </c>
      <c r="AA12" s="48">
        <v>7.5</v>
      </c>
      <c r="AB12" s="48">
        <v>7.6000000000000005</v>
      </c>
      <c r="AC12" s="48">
        <v>7.6000000000000005</v>
      </c>
    </row>
    <row r="13" spans="1:29" s="37" customFormat="1" x14ac:dyDescent="0.2">
      <c r="A13" s="73"/>
      <c r="B13" s="40" t="s">
        <v>19</v>
      </c>
      <c r="C13" s="41" t="s">
        <v>45</v>
      </c>
      <c r="D13" s="42">
        <v>252</v>
      </c>
      <c r="E13" s="42">
        <v>258</v>
      </c>
      <c r="F13" s="42">
        <v>241</v>
      </c>
      <c r="G13" s="42">
        <v>274</v>
      </c>
      <c r="H13" s="42">
        <v>361</v>
      </c>
      <c r="I13" s="42">
        <v>385</v>
      </c>
      <c r="J13" s="42">
        <v>348</v>
      </c>
      <c r="K13" s="42">
        <v>474</v>
      </c>
      <c r="L13" s="42">
        <v>329</v>
      </c>
      <c r="M13" s="42">
        <v>395</v>
      </c>
      <c r="N13" s="42">
        <v>488</v>
      </c>
      <c r="O13" s="42">
        <v>418</v>
      </c>
      <c r="P13" s="42">
        <v>419</v>
      </c>
      <c r="Q13" s="42">
        <v>417</v>
      </c>
      <c r="R13" s="42">
        <v>575</v>
      </c>
      <c r="S13" s="42">
        <v>576</v>
      </c>
      <c r="T13" s="42">
        <v>639</v>
      </c>
      <c r="U13" s="42">
        <v>695</v>
      </c>
      <c r="V13" s="42">
        <v>703</v>
      </c>
      <c r="W13" s="42">
        <v>570</v>
      </c>
      <c r="X13" s="42">
        <v>407</v>
      </c>
      <c r="Y13" s="42">
        <v>560</v>
      </c>
      <c r="Z13" s="42">
        <v>550</v>
      </c>
      <c r="AA13" s="42">
        <v>570</v>
      </c>
      <c r="AB13" s="42">
        <v>580</v>
      </c>
      <c r="AC13" s="42">
        <v>580</v>
      </c>
    </row>
    <row r="14" spans="1:29" s="37" customFormat="1" x14ac:dyDescent="0.2">
      <c r="A14" s="71" t="s">
        <v>15</v>
      </c>
      <c r="B14" s="34" t="s">
        <v>23</v>
      </c>
      <c r="C14" s="35" t="s">
        <v>50</v>
      </c>
      <c r="D14" s="36">
        <v>153408</v>
      </c>
      <c r="E14" s="36">
        <v>143799</v>
      </c>
      <c r="F14" s="36">
        <v>160985</v>
      </c>
      <c r="G14" s="36">
        <v>153657</v>
      </c>
      <c r="H14" s="36">
        <v>147344</v>
      </c>
      <c r="I14" s="36">
        <v>126752</v>
      </c>
      <c r="J14" s="36">
        <v>133856</v>
      </c>
      <c r="K14" s="36">
        <v>124529</v>
      </c>
      <c r="L14" s="36">
        <v>116881</v>
      </c>
      <c r="M14" s="36">
        <v>133061</v>
      </c>
      <c r="N14" s="36">
        <v>127945</v>
      </c>
      <c r="O14" s="36">
        <v>130303</v>
      </c>
      <c r="P14" s="36">
        <v>112772</v>
      </c>
      <c r="Q14" s="36">
        <v>93286</v>
      </c>
      <c r="R14" s="36">
        <v>111536</v>
      </c>
      <c r="S14" s="36">
        <v>103626</v>
      </c>
      <c r="T14" s="36">
        <v>84212</v>
      </c>
      <c r="U14" s="36">
        <v>104902</v>
      </c>
      <c r="V14" s="36">
        <v>93565</v>
      </c>
      <c r="W14" s="36">
        <v>83975</v>
      </c>
      <c r="X14" s="36">
        <v>101187</v>
      </c>
      <c r="Y14" s="36">
        <v>94100</v>
      </c>
      <c r="Z14" s="36">
        <v>90600</v>
      </c>
      <c r="AA14" s="36">
        <v>88500</v>
      </c>
      <c r="AB14" s="36">
        <v>87600</v>
      </c>
      <c r="AC14" s="36">
        <v>87100</v>
      </c>
    </row>
    <row r="15" spans="1:29" s="49" customFormat="1" x14ac:dyDescent="0.2">
      <c r="A15" s="72"/>
      <c r="B15" s="46" t="s">
        <v>24</v>
      </c>
      <c r="C15" s="47" t="s">
        <v>52</v>
      </c>
      <c r="D15" s="48">
        <v>4.82</v>
      </c>
      <c r="E15" s="48">
        <v>4.63</v>
      </c>
      <c r="F15" s="48">
        <v>4.28</v>
      </c>
      <c r="G15" s="48">
        <v>4.26</v>
      </c>
      <c r="H15" s="48">
        <v>4.16</v>
      </c>
      <c r="I15" s="48">
        <v>4.49</v>
      </c>
      <c r="J15" s="48">
        <v>4.12</v>
      </c>
      <c r="K15" s="48">
        <v>5.76</v>
      </c>
      <c r="L15" s="48">
        <v>6.64</v>
      </c>
      <c r="M15" s="48">
        <v>5.0999999999999996</v>
      </c>
      <c r="N15" s="48">
        <v>5.73</v>
      </c>
      <c r="O15" s="48">
        <v>6.18</v>
      </c>
      <c r="P15" s="48">
        <v>6.74</v>
      </c>
      <c r="Q15" s="48">
        <v>5.6</v>
      </c>
      <c r="R15" s="48">
        <v>4.8600000000000003</v>
      </c>
      <c r="S15" s="48">
        <v>5.3</v>
      </c>
      <c r="T15" s="48">
        <v>5.13</v>
      </c>
      <c r="U15" s="48">
        <v>3.77</v>
      </c>
      <c r="V15" s="48">
        <v>4.67</v>
      </c>
      <c r="W15" s="48">
        <v>4.7699999999999996</v>
      </c>
      <c r="X15" s="48">
        <v>4.43</v>
      </c>
      <c r="Y15" s="48">
        <v>4.9000000000000004</v>
      </c>
      <c r="Z15" s="48">
        <v>5.15</v>
      </c>
      <c r="AA15" s="48">
        <v>5.2</v>
      </c>
      <c r="AB15" s="48">
        <v>5.15</v>
      </c>
      <c r="AC15" s="48">
        <v>5.15</v>
      </c>
    </row>
    <row r="16" spans="1:29" s="37" customFormat="1" x14ac:dyDescent="0.2">
      <c r="A16" s="73"/>
      <c r="B16" s="40" t="s">
        <v>19</v>
      </c>
      <c r="C16" s="41" t="s">
        <v>45</v>
      </c>
      <c r="D16" s="42">
        <v>740</v>
      </c>
      <c r="E16" s="42">
        <v>666</v>
      </c>
      <c r="F16" s="42">
        <v>689</v>
      </c>
      <c r="G16" s="42">
        <v>655</v>
      </c>
      <c r="H16" s="42">
        <v>613</v>
      </c>
      <c r="I16" s="42">
        <v>570</v>
      </c>
      <c r="J16" s="42">
        <v>552</v>
      </c>
      <c r="K16" s="42">
        <v>717</v>
      </c>
      <c r="L16" s="42">
        <v>776</v>
      </c>
      <c r="M16" s="42">
        <v>678</v>
      </c>
      <c r="N16" s="42">
        <v>733</v>
      </c>
      <c r="O16" s="42">
        <v>805</v>
      </c>
      <c r="P16" s="42">
        <v>760</v>
      </c>
      <c r="Q16" s="42">
        <v>522</v>
      </c>
      <c r="R16" s="42">
        <v>543</v>
      </c>
      <c r="S16" s="42">
        <v>549</v>
      </c>
      <c r="T16" s="42">
        <v>432</v>
      </c>
      <c r="U16" s="42">
        <v>395</v>
      </c>
      <c r="V16" s="42">
        <v>437</v>
      </c>
      <c r="W16" s="42">
        <v>400</v>
      </c>
      <c r="X16" s="42">
        <v>448</v>
      </c>
      <c r="Y16" s="42">
        <v>460</v>
      </c>
      <c r="Z16" s="42">
        <v>460</v>
      </c>
      <c r="AA16" s="42">
        <v>460</v>
      </c>
      <c r="AB16" s="42">
        <v>450</v>
      </c>
      <c r="AC16" s="42">
        <v>450</v>
      </c>
    </row>
    <row r="17" spans="1:29" s="37" customFormat="1" x14ac:dyDescent="0.2">
      <c r="A17" s="71" t="s">
        <v>14</v>
      </c>
      <c r="B17" s="34" t="s">
        <v>23</v>
      </c>
      <c r="C17" s="35" t="s">
        <v>50</v>
      </c>
      <c r="D17" s="36">
        <v>21928</v>
      </c>
      <c r="E17" s="36">
        <v>25444</v>
      </c>
      <c r="F17" s="36">
        <v>26784</v>
      </c>
      <c r="G17" s="36">
        <v>24236</v>
      </c>
      <c r="H17" s="36">
        <v>21761</v>
      </c>
      <c r="I17" s="36">
        <v>16941</v>
      </c>
      <c r="J17" s="36">
        <v>14966</v>
      </c>
      <c r="K17" s="36">
        <v>15628</v>
      </c>
      <c r="L17" s="36">
        <v>15215</v>
      </c>
      <c r="M17" s="36">
        <v>14411</v>
      </c>
      <c r="N17" s="36">
        <v>16044</v>
      </c>
      <c r="O17" s="36">
        <v>15565</v>
      </c>
      <c r="P17" s="36">
        <v>14220</v>
      </c>
      <c r="Q17" s="36">
        <v>12101</v>
      </c>
      <c r="R17" s="36">
        <v>12173</v>
      </c>
      <c r="S17" s="36">
        <v>11345</v>
      </c>
      <c r="T17" s="36">
        <v>10240</v>
      </c>
      <c r="U17" s="36">
        <v>13731</v>
      </c>
      <c r="V17" s="36">
        <v>13855</v>
      </c>
      <c r="W17" s="36">
        <v>13751</v>
      </c>
      <c r="X17" s="36">
        <v>12676</v>
      </c>
      <c r="Y17" s="36">
        <v>12400</v>
      </c>
      <c r="Z17" s="36">
        <v>11700</v>
      </c>
      <c r="AA17" s="36">
        <v>11200</v>
      </c>
      <c r="AB17" s="36">
        <v>10700</v>
      </c>
      <c r="AC17" s="36">
        <v>10300</v>
      </c>
    </row>
    <row r="18" spans="1:29" s="49" customFormat="1" x14ac:dyDescent="0.2">
      <c r="A18" s="72"/>
      <c r="B18" s="46" t="s">
        <v>24</v>
      </c>
      <c r="C18" s="47" t="s">
        <v>52</v>
      </c>
      <c r="D18" s="48">
        <v>8.0399999999999991</v>
      </c>
      <c r="E18" s="48">
        <v>7.96</v>
      </c>
      <c r="F18" s="48">
        <v>8.1999999999999993</v>
      </c>
      <c r="G18" s="48">
        <v>10.41</v>
      </c>
      <c r="H18" s="48">
        <v>13.21</v>
      </c>
      <c r="I18" s="48">
        <v>17.32</v>
      </c>
      <c r="J18" s="48">
        <v>13.94</v>
      </c>
      <c r="K18" s="48">
        <v>13.76</v>
      </c>
      <c r="L18" s="48">
        <v>13.49</v>
      </c>
      <c r="M18" s="48">
        <v>11.88</v>
      </c>
      <c r="N18" s="48">
        <v>11.64</v>
      </c>
      <c r="O18" s="48">
        <v>11.18</v>
      </c>
      <c r="P18" s="48">
        <v>12.83</v>
      </c>
      <c r="Q18" s="48">
        <v>13.37</v>
      </c>
      <c r="R18" s="48">
        <v>16.11</v>
      </c>
      <c r="S18" s="48">
        <v>16.420000000000002</v>
      </c>
      <c r="T18" s="48">
        <v>14.73</v>
      </c>
      <c r="U18" s="48">
        <v>10.91</v>
      </c>
      <c r="V18" s="48">
        <v>12.27</v>
      </c>
      <c r="W18" s="48">
        <v>14.32</v>
      </c>
      <c r="X18" s="48">
        <v>15.42</v>
      </c>
      <c r="Y18" s="48">
        <v>15.5</v>
      </c>
      <c r="Z18" s="48">
        <v>16.400000000000002</v>
      </c>
      <c r="AA18" s="48">
        <v>17.25</v>
      </c>
      <c r="AB18" s="48">
        <v>18.100000000000001</v>
      </c>
      <c r="AC18" s="48">
        <v>18.8</v>
      </c>
    </row>
    <row r="19" spans="1:29" s="37" customFormat="1" x14ac:dyDescent="0.2">
      <c r="A19" s="73"/>
      <c r="B19" s="40" t="s">
        <v>19</v>
      </c>
      <c r="C19" s="41" t="s">
        <v>45</v>
      </c>
      <c r="D19" s="42">
        <v>176</v>
      </c>
      <c r="E19" s="42">
        <v>203</v>
      </c>
      <c r="F19" s="42">
        <v>220</v>
      </c>
      <c r="G19" s="42">
        <v>252</v>
      </c>
      <c r="H19" s="42">
        <v>288</v>
      </c>
      <c r="I19" s="42">
        <v>293</v>
      </c>
      <c r="J19" s="42">
        <v>209</v>
      </c>
      <c r="K19" s="42">
        <v>215</v>
      </c>
      <c r="L19" s="42">
        <v>205</v>
      </c>
      <c r="M19" s="42">
        <v>171</v>
      </c>
      <c r="N19" s="42">
        <v>187</v>
      </c>
      <c r="O19" s="42">
        <v>174</v>
      </c>
      <c r="P19" s="42">
        <v>182</v>
      </c>
      <c r="Q19" s="42">
        <v>162</v>
      </c>
      <c r="R19" s="42">
        <v>196</v>
      </c>
      <c r="S19" s="42">
        <v>186</v>
      </c>
      <c r="T19" s="42">
        <v>151</v>
      </c>
      <c r="U19" s="42">
        <v>150</v>
      </c>
      <c r="V19" s="42">
        <v>170</v>
      </c>
      <c r="W19" s="42">
        <v>197</v>
      </c>
      <c r="X19" s="42">
        <v>195</v>
      </c>
      <c r="Y19" s="42">
        <v>190</v>
      </c>
      <c r="Z19" s="42">
        <v>190</v>
      </c>
      <c r="AA19" s="42">
        <v>190</v>
      </c>
      <c r="AB19" s="42">
        <v>190</v>
      </c>
      <c r="AC19" s="42">
        <v>190</v>
      </c>
    </row>
    <row r="20" spans="1:29" s="37" customFormat="1" x14ac:dyDescent="0.2">
      <c r="A20" s="71" t="s">
        <v>81</v>
      </c>
      <c r="B20" s="34" t="s">
        <v>23</v>
      </c>
      <c r="C20" s="35" t="s">
        <v>50</v>
      </c>
      <c r="D20" s="36">
        <v>77046</v>
      </c>
      <c r="E20" s="36">
        <v>81825</v>
      </c>
      <c r="F20" s="36">
        <v>77519</v>
      </c>
      <c r="G20" s="36">
        <v>75427</v>
      </c>
      <c r="H20" s="36">
        <v>79846</v>
      </c>
      <c r="I20" s="36">
        <v>78308</v>
      </c>
      <c r="J20" s="36">
        <v>82371</v>
      </c>
      <c r="K20" s="36">
        <v>79648</v>
      </c>
      <c r="L20" s="36">
        <v>87760</v>
      </c>
      <c r="M20" s="36">
        <v>94305</v>
      </c>
      <c r="N20" s="36">
        <v>101559</v>
      </c>
      <c r="O20" s="36">
        <v>101919</v>
      </c>
      <c r="P20" s="36">
        <v>105821</v>
      </c>
      <c r="Q20" s="36">
        <v>106509</v>
      </c>
      <c r="R20" s="36">
        <v>106861</v>
      </c>
      <c r="S20" s="36">
        <v>107742</v>
      </c>
      <c r="T20" s="36">
        <v>92874</v>
      </c>
      <c r="U20" s="36">
        <v>96108</v>
      </c>
      <c r="V20" s="36">
        <v>87883</v>
      </c>
      <c r="W20" s="36">
        <v>83462</v>
      </c>
      <c r="X20" s="36">
        <v>95499</v>
      </c>
      <c r="Y20" s="36">
        <v>94500</v>
      </c>
      <c r="Z20" s="36">
        <v>93600</v>
      </c>
      <c r="AA20" s="36">
        <v>92700</v>
      </c>
      <c r="AB20" s="36">
        <v>91700</v>
      </c>
      <c r="AC20" s="36">
        <v>90800</v>
      </c>
    </row>
    <row r="21" spans="1:29" s="49" customFormat="1" x14ac:dyDescent="0.2">
      <c r="A21" s="72"/>
      <c r="B21" s="46" t="s">
        <v>24</v>
      </c>
      <c r="C21" s="47" t="s">
        <v>52</v>
      </c>
      <c r="D21" s="48">
        <v>3.44</v>
      </c>
      <c r="E21" s="48">
        <v>4.16</v>
      </c>
      <c r="F21" s="48">
        <v>3.86</v>
      </c>
      <c r="G21" s="48">
        <v>3.88</v>
      </c>
      <c r="H21" s="48">
        <v>3.74</v>
      </c>
      <c r="I21" s="48">
        <v>4.4800000000000004</v>
      </c>
      <c r="J21" s="48">
        <v>4.41</v>
      </c>
      <c r="K21" s="48">
        <v>4.91</v>
      </c>
      <c r="L21" s="48">
        <v>4.93</v>
      </c>
      <c r="M21" s="48">
        <v>4.6100000000000003</v>
      </c>
      <c r="N21" s="48">
        <v>4.3099999999999996</v>
      </c>
      <c r="O21" s="48">
        <v>4.57</v>
      </c>
      <c r="P21" s="48">
        <v>4.75</v>
      </c>
      <c r="Q21" s="48">
        <v>4.8099999999999996</v>
      </c>
      <c r="R21" s="48">
        <v>5.08</v>
      </c>
      <c r="S21" s="48">
        <v>5.67</v>
      </c>
      <c r="T21" s="48">
        <v>6.34</v>
      </c>
      <c r="U21" s="48">
        <v>6.37</v>
      </c>
      <c r="V21" s="48">
        <v>7.98</v>
      </c>
      <c r="W21" s="48">
        <v>8.14</v>
      </c>
      <c r="X21" s="48">
        <v>7.23</v>
      </c>
      <c r="Y21" s="48">
        <v>7.5500000000000007</v>
      </c>
      <c r="Z21" s="48">
        <v>7.75</v>
      </c>
      <c r="AA21" s="48">
        <v>7.95</v>
      </c>
      <c r="AB21" s="48">
        <v>8.15</v>
      </c>
      <c r="AC21" s="48">
        <v>8.35</v>
      </c>
    </row>
    <row r="22" spans="1:29" s="37" customFormat="1" x14ac:dyDescent="0.2">
      <c r="A22" s="73"/>
      <c r="B22" s="40" t="s">
        <v>19</v>
      </c>
      <c r="C22" s="41" t="s">
        <v>45</v>
      </c>
      <c r="D22" s="42">
        <v>265</v>
      </c>
      <c r="E22" s="42">
        <v>341</v>
      </c>
      <c r="F22" s="42">
        <v>299</v>
      </c>
      <c r="G22" s="42">
        <v>292</v>
      </c>
      <c r="H22" s="42">
        <v>299</v>
      </c>
      <c r="I22" s="42">
        <v>351</v>
      </c>
      <c r="J22" s="42">
        <v>363</v>
      </c>
      <c r="K22" s="42">
        <v>391</v>
      </c>
      <c r="L22" s="42">
        <v>433</v>
      </c>
      <c r="M22" s="42">
        <v>435</v>
      </c>
      <c r="N22" s="42">
        <v>438</v>
      </c>
      <c r="O22" s="42">
        <v>466</v>
      </c>
      <c r="P22" s="42">
        <v>503</v>
      </c>
      <c r="Q22" s="42">
        <v>513</v>
      </c>
      <c r="R22" s="42">
        <v>543</v>
      </c>
      <c r="S22" s="42">
        <v>610</v>
      </c>
      <c r="T22" s="42">
        <v>589</v>
      </c>
      <c r="U22" s="42">
        <v>612</v>
      </c>
      <c r="V22" s="42">
        <v>701</v>
      </c>
      <c r="W22" s="42">
        <v>679</v>
      </c>
      <c r="X22" s="42">
        <v>691</v>
      </c>
      <c r="Y22" s="42">
        <v>710</v>
      </c>
      <c r="Z22" s="42">
        <v>730</v>
      </c>
      <c r="AA22" s="42">
        <v>740</v>
      </c>
      <c r="AB22" s="42">
        <v>750</v>
      </c>
      <c r="AC22" s="42">
        <v>760</v>
      </c>
    </row>
    <row r="23" spans="1:29" s="37" customFormat="1" x14ac:dyDescent="0.2">
      <c r="A23" s="71" t="s">
        <v>53</v>
      </c>
      <c r="B23" s="34" t="s">
        <v>23</v>
      </c>
      <c r="C23" s="35" t="s">
        <v>82</v>
      </c>
      <c r="D23" s="36">
        <v>103618</v>
      </c>
      <c r="E23" s="36">
        <v>100593</v>
      </c>
      <c r="F23" s="36">
        <v>98610</v>
      </c>
      <c r="G23" s="36">
        <v>123645</v>
      </c>
      <c r="H23" s="36">
        <v>115671</v>
      </c>
      <c r="I23" s="36">
        <v>104729</v>
      </c>
      <c r="J23" s="36">
        <v>118483</v>
      </c>
      <c r="K23" s="36">
        <v>109500</v>
      </c>
      <c r="L23" s="36">
        <v>104954</v>
      </c>
      <c r="M23" s="36">
        <v>115799</v>
      </c>
      <c r="N23" s="36">
        <v>105454</v>
      </c>
      <c r="O23" s="36">
        <v>115228</v>
      </c>
      <c r="P23" s="36">
        <v>128582</v>
      </c>
      <c r="Q23" s="36">
        <v>122383</v>
      </c>
      <c r="R23" s="36">
        <v>123668</v>
      </c>
      <c r="S23" s="36">
        <v>131587</v>
      </c>
      <c r="T23" s="36">
        <v>118378</v>
      </c>
      <c r="U23" s="36">
        <v>108178</v>
      </c>
      <c r="V23" s="36">
        <v>122908</v>
      </c>
      <c r="W23" s="36">
        <v>130765</v>
      </c>
      <c r="X23" s="36">
        <v>123512</v>
      </c>
      <c r="Y23" s="36">
        <v>124700</v>
      </c>
      <c r="Z23" s="36">
        <v>126000</v>
      </c>
      <c r="AA23" s="36">
        <v>127300</v>
      </c>
      <c r="AB23" s="36">
        <v>128500</v>
      </c>
      <c r="AC23" s="36">
        <v>129800</v>
      </c>
    </row>
    <row r="24" spans="1:29" s="49" customFormat="1" x14ac:dyDescent="0.2">
      <c r="A24" s="72"/>
      <c r="B24" s="46" t="s">
        <v>24</v>
      </c>
      <c r="C24" s="47" t="s">
        <v>83</v>
      </c>
      <c r="D24" s="48">
        <v>6.43</v>
      </c>
      <c r="E24" s="48">
        <v>5.73</v>
      </c>
      <c r="F24" s="48">
        <v>5.16</v>
      </c>
      <c r="G24" s="48">
        <v>4.2699999999999996</v>
      </c>
      <c r="H24" s="48">
        <v>4.55</v>
      </c>
      <c r="I24" s="48">
        <v>4.5999999999999996</v>
      </c>
      <c r="J24" s="48">
        <v>3.46</v>
      </c>
      <c r="K24" s="48">
        <v>4.91</v>
      </c>
      <c r="L24" s="48">
        <v>5.76</v>
      </c>
      <c r="M24" s="48">
        <v>5.25</v>
      </c>
      <c r="N24" s="48">
        <v>5.92</v>
      </c>
      <c r="O24" s="48">
        <v>4.95</v>
      </c>
      <c r="P24" s="48">
        <v>3.96</v>
      </c>
      <c r="Q24" s="48">
        <v>3.4</v>
      </c>
      <c r="R24" s="48">
        <v>3.2</v>
      </c>
      <c r="S24" s="48">
        <v>2.69</v>
      </c>
      <c r="T24" s="48">
        <v>2.0299999999999998</v>
      </c>
      <c r="U24" s="48">
        <v>1.87</v>
      </c>
      <c r="V24" s="48">
        <v>2.4</v>
      </c>
      <c r="W24" s="48">
        <v>2.2999999999999998</v>
      </c>
      <c r="X24" s="48">
        <v>2.2000000000000002</v>
      </c>
      <c r="Y24" s="48">
        <v>2</v>
      </c>
      <c r="Z24" s="48">
        <v>2</v>
      </c>
      <c r="AA24" s="48">
        <v>2</v>
      </c>
      <c r="AB24" s="48">
        <v>2</v>
      </c>
      <c r="AC24" s="48">
        <v>2</v>
      </c>
    </row>
    <row r="25" spans="1:29" s="37" customFormat="1" x14ac:dyDescent="0.2">
      <c r="A25" s="73"/>
      <c r="B25" s="40" t="s">
        <v>19</v>
      </c>
      <c r="C25" s="41" t="s">
        <v>45</v>
      </c>
      <c r="D25" s="42">
        <v>666</v>
      </c>
      <c r="E25" s="42">
        <v>576</v>
      </c>
      <c r="F25" s="42">
        <v>509</v>
      </c>
      <c r="G25" s="42">
        <v>528</v>
      </c>
      <c r="H25" s="42">
        <v>526</v>
      </c>
      <c r="I25" s="42">
        <v>481</v>
      </c>
      <c r="J25" s="42">
        <v>410</v>
      </c>
      <c r="K25" s="42">
        <v>537</v>
      </c>
      <c r="L25" s="42">
        <v>604</v>
      </c>
      <c r="M25" s="42">
        <v>608</v>
      </c>
      <c r="N25" s="42">
        <v>625</v>
      </c>
      <c r="O25" s="42">
        <v>570</v>
      </c>
      <c r="P25" s="42">
        <v>509</v>
      </c>
      <c r="Q25" s="42">
        <v>416</v>
      </c>
      <c r="R25" s="42">
        <v>396</v>
      </c>
      <c r="S25" s="42">
        <v>354</v>
      </c>
      <c r="T25" s="42">
        <v>240</v>
      </c>
      <c r="U25" s="42">
        <v>202</v>
      </c>
      <c r="V25" s="42">
        <v>295</v>
      </c>
      <c r="W25" s="42">
        <v>301</v>
      </c>
      <c r="X25" s="42">
        <v>272</v>
      </c>
      <c r="Y25" s="42">
        <v>250</v>
      </c>
      <c r="Z25" s="42">
        <v>250</v>
      </c>
      <c r="AA25" s="42">
        <v>250</v>
      </c>
      <c r="AB25" s="42">
        <v>260</v>
      </c>
      <c r="AC25" s="42">
        <v>260</v>
      </c>
    </row>
    <row r="26" spans="1:29" s="37" customFormat="1" x14ac:dyDescent="0.2">
      <c r="A26" s="71" t="s">
        <v>62</v>
      </c>
      <c r="B26" s="34" t="s">
        <v>23</v>
      </c>
      <c r="C26" s="35" t="s">
        <v>82</v>
      </c>
      <c r="D26" s="36">
        <v>106370</v>
      </c>
      <c r="E26" s="36">
        <v>107982</v>
      </c>
      <c r="F26" s="36">
        <v>104068</v>
      </c>
      <c r="G26" s="36">
        <v>103541</v>
      </c>
      <c r="H26" s="36">
        <v>110828</v>
      </c>
      <c r="I26" s="36">
        <v>111755</v>
      </c>
      <c r="J26" s="36">
        <v>98472</v>
      </c>
      <c r="K26" s="36">
        <v>109322</v>
      </c>
      <c r="L26" s="36">
        <v>108511</v>
      </c>
      <c r="M26" s="36">
        <v>136375</v>
      </c>
      <c r="N26" s="36">
        <v>137382</v>
      </c>
      <c r="O26" s="36">
        <v>149298</v>
      </c>
      <c r="P26" s="36">
        <v>144889</v>
      </c>
      <c r="Q26" s="36">
        <v>120151</v>
      </c>
      <c r="R26" s="36">
        <v>113395</v>
      </c>
      <c r="S26" s="36">
        <v>128012</v>
      </c>
      <c r="T26" s="36">
        <v>140998</v>
      </c>
      <c r="U26" s="36">
        <v>142893</v>
      </c>
      <c r="V26" s="36">
        <v>129778</v>
      </c>
      <c r="W26" s="36">
        <v>110459</v>
      </c>
      <c r="X26" s="36">
        <v>111386</v>
      </c>
      <c r="Y26" s="36">
        <v>114700</v>
      </c>
      <c r="Z26" s="36">
        <v>113600</v>
      </c>
      <c r="AA26" s="36">
        <v>111300</v>
      </c>
      <c r="AB26" s="36">
        <v>109100</v>
      </c>
      <c r="AC26" s="36">
        <v>106900</v>
      </c>
    </row>
    <row r="27" spans="1:29" s="49" customFormat="1" x14ac:dyDescent="0.2">
      <c r="A27" s="72"/>
      <c r="B27" s="46" t="s">
        <v>24</v>
      </c>
      <c r="C27" s="47" t="s">
        <v>83</v>
      </c>
      <c r="D27" s="48">
        <v>3.26</v>
      </c>
      <c r="E27" s="48">
        <v>3.18</v>
      </c>
      <c r="F27" s="48">
        <v>3.28</v>
      </c>
      <c r="G27" s="48">
        <v>3.22</v>
      </c>
      <c r="H27" s="48">
        <v>3.18</v>
      </c>
      <c r="I27" s="48">
        <v>3.86</v>
      </c>
      <c r="J27" s="48">
        <v>3.72</v>
      </c>
      <c r="K27" s="48">
        <v>3.89</v>
      </c>
      <c r="L27" s="48">
        <v>4.66</v>
      </c>
      <c r="M27" s="48">
        <v>3.81</v>
      </c>
      <c r="N27" s="48">
        <v>3.58</v>
      </c>
      <c r="O27" s="48">
        <v>3.89</v>
      </c>
      <c r="P27" s="48">
        <v>4.17</v>
      </c>
      <c r="Q27" s="48">
        <v>4.93</v>
      </c>
      <c r="R27" s="48">
        <v>6.24</v>
      </c>
      <c r="S27" s="48">
        <v>5.75</v>
      </c>
      <c r="T27" s="48">
        <v>5.77</v>
      </c>
      <c r="U27" s="48">
        <v>5.79</v>
      </c>
      <c r="V27" s="48">
        <v>7.17</v>
      </c>
      <c r="W27" s="48">
        <v>9.67</v>
      </c>
      <c r="X27" s="48">
        <v>8.56</v>
      </c>
      <c r="Y27" s="48">
        <v>8.35</v>
      </c>
      <c r="Z27" s="48">
        <v>8.5500000000000007</v>
      </c>
      <c r="AA27" s="48">
        <v>8.7000000000000011</v>
      </c>
      <c r="AB27" s="48">
        <v>8.9</v>
      </c>
      <c r="AC27" s="48">
        <v>9.0500000000000007</v>
      </c>
    </row>
    <row r="28" spans="1:29" s="37" customFormat="1" x14ac:dyDescent="0.2">
      <c r="A28" s="73"/>
      <c r="B28" s="40" t="s">
        <v>19</v>
      </c>
      <c r="C28" s="41" t="s">
        <v>45</v>
      </c>
      <c r="D28" s="42">
        <v>347</v>
      </c>
      <c r="E28" s="42">
        <v>343</v>
      </c>
      <c r="F28" s="42">
        <v>342</v>
      </c>
      <c r="G28" s="42">
        <v>333</v>
      </c>
      <c r="H28" s="42">
        <v>353</v>
      </c>
      <c r="I28" s="42">
        <v>431</v>
      </c>
      <c r="J28" s="42">
        <v>366</v>
      </c>
      <c r="K28" s="42">
        <v>425</v>
      </c>
      <c r="L28" s="42">
        <v>506</v>
      </c>
      <c r="M28" s="42">
        <v>520</v>
      </c>
      <c r="N28" s="42">
        <v>492</v>
      </c>
      <c r="O28" s="42">
        <v>581</v>
      </c>
      <c r="P28" s="42">
        <v>605</v>
      </c>
      <c r="Q28" s="42">
        <v>593</v>
      </c>
      <c r="R28" s="42">
        <v>707</v>
      </c>
      <c r="S28" s="42">
        <v>737</v>
      </c>
      <c r="T28" s="42">
        <v>813</v>
      </c>
      <c r="U28" s="42">
        <v>827</v>
      </c>
      <c r="V28" s="42">
        <v>930</v>
      </c>
      <c r="W28" s="42">
        <v>1069</v>
      </c>
      <c r="X28" s="42">
        <v>954</v>
      </c>
      <c r="Y28" s="42">
        <v>960</v>
      </c>
      <c r="Z28" s="42">
        <v>970</v>
      </c>
      <c r="AA28" s="42">
        <v>970</v>
      </c>
      <c r="AB28" s="42">
        <v>970</v>
      </c>
      <c r="AC28" s="42">
        <v>970</v>
      </c>
    </row>
    <row r="29" spans="1:29" s="37" customFormat="1" x14ac:dyDescent="0.2">
      <c r="A29" s="71" t="s">
        <v>31</v>
      </c>
      <c r="B29" s="34" t="s">
        <v>23</v>
      </c>
      <c r="C29" s="35" t="s">
        <v>50</v>
      </c>
      <c r="D29" s="36">
        <v>141817</v>
      </c>
      <c r="E29" s="36">
        <v>141673</v>
      </c>
      <c r="F29" s="36">
        <v>156407</v>
      </c>
      <c r="G29" s="36">
        <v>150461</v>
      </c>
      <c r="H29" s="36">
        <v>142548</v>
      </c>
      <c r="I29" s="36">
        <v>148513</v>
      </c>
      <c r="J29" s="36">
        <v>138381</v>
      </c>
      <c r="K29" s="36">
        <v>121115</v>
      </c>
      <c r="L29" s="36">
        <v>134231</v>
      </c>
      <c r="M29" s="36">
        <v>152112</v>
      </c>
      <c r="N29" s="36">
        <v>119794</v>
      </c>
      <c r="O29" s="36">
        <v>145263</v>
      </c>
      <c r="P29" s="36">
        <v>147715</v>
      </c>
      <c r="Q29" s="36">
        <v>151598</v>
      </c>
      <c r="R29" s="36">
        <v>163906</v>
      </c>
      <c r="S29" s="36">
        <v>134564</v>
      </c>
      <c r="T29" s="36">
        <v>131059</v>
      </c>
      <c r="U29" s="36">
        <v>144883</v>
      </c>
      <c r="V29" s="36">
        <v>129049</v>
      </c>
      <c r="W29" s="36">
        <v>120481</v>
      </c>
      <c r="X29" s="36">
        <v>98055</v>
      </c>
      <c r="Y29" s="36">
        <v>108400</v>
      </c>
      <c r="Z29" s="36">
        <v>105200</v>
      </c>
      <c r="AA29" s="36">
        <v>102000</v>
      </c>
      <c r="AB29" s="36">
        <v>99000</v>
      </c>
      <c r="AC29" s="36">
        <v>96000</v>
      </c>
    </row>
    <row r="30" spans="1:29" s="49" customFormat="1" x14ac:dyDescent="0.2">
      <c r="A30" s="72"/>
      <c r="B30" s="46" t="s">
        <v>24</v>
      </c>
      <c r="C30" s="47" t="s">
        <v>52</v>
      </c>
      <c r="D30" s="48">
        <v>0.73</v>
      </c>
      <c r="E30" s="48">
        <v>0.6</v>
      </c>
      <c r="F30" s="48">
        <v>0.6</v>
      </c>
      <c r="G30" s="48">
        <v>0.76</v>
      </c>
      <c r="H30" s="48">
        <v>1.17</v>
      </c>
      <c r="I30" s="48">
        <v>1.07</v>
      </c>
      <c r="J30" s="48">
        <v>1.07</v>
      </c>
      <c r="K30" s="48">
        <v>1.36</v>
      </c>
      <c r="L30" s="48">
        <v>1.28</v>
      </c>
      <c r="M30" s="48">
        <v>1.07</v>
      </c>
      <c r="N30" s="48">
        <v>1.08</v>
      </c>
      <c r="O30" s="48">
        <v>0.81</v>
      </c>
      <c r="P30" s="48">
        <v>0.84</v>
      </c>
      <c r="Q30" s="48">
        <v>1.03</v>
      </c>
      <c r="R30" s="48">
        <v>0.9</v>
      </c>
      <c r="S30" s="48">
        <v>0.85</v>
      </c>
      <c r="T30" s="48">
        <v>1.07</v>
      </c>
      <c r="U30" s="48">
        <v>1.23</v>
      </c>
      <c r="V30" s="48">
        <v>2.1800000000000002</v>
      </c>
      <c r="W30" s="48">
        <v>2.27</v>
      </c>
      <c r="X30" s="48">
        <v>1.74</v>
      </c>
      <c r="Y30" s="48">
        <v>1.85</v>
      </c>
      <c r="Z30" s="48">
        <v>2</v>
      </c>
      <c r="AA30" s="48">
        <v>2.1</v>
      </c>
      <c r="AB30" s="48">
        <v>2.25</v>
      </c>
      <c r="AC30" s="48">
        <v>2.4000000000000004</v>
      </c>
    </row>
    <row r="31" spans="1:29" s="37" customFormat="1" x14ac:dyDescent="0.2">
      <c r="A31" s="73"/>
      <c r="B31" s="40" t="s">
        <v>19</v>
      </c>
      <c r="C31" s="41" t="s">
        <v>45</v>
      </c>
      <c r="D31" s="42">
        <v>104</v>
      </c>
      <c r="E31" s="42">
        <v>85</v>
      </c>
      <c r="F31" s="42">
        <v>93</v>
      </c>
      <c r="G31" s="42">
        <v>114</v>
      </c>
      <c r="H31" s="42">
        <v>166</v>
      </c>
      <c r="I31" s="42">
        <v>159</v>
      </c>
      <c r="J31" s="42">
        <v>148</v>
      </c>
      <c r="K31" s="42">
        <v>165</v>
      </c>
      <c r="L31" s="42">
        <v>172</v>
      </c>
      <c r="M31" s="42">
        <v>162</v>
      </c>
      <c r="N31" s="42">
        <v>130</v>
      </c>
      <c r="O31" s="42">
        <v>118</v>
      </c>
      <c r="P31" s="42">
        <v>125</v>
      </c>
      <c r="Q31" s="42">
        <v>156</v>
      </c>
      <c r="R31" s="42">
        <v>147</v>
      </c>
      <c r="S31" s="42">
        <v>115</v>
      </c>
      <c r="T31" s="42">
        <v>140</v>
      </c>
      <c r="U31" s="42">
        <v>179</v>
      </c>
      <c r="V31" s="42">
        <v>281</v>
      </c>
      <c r="W31" s="42">
        <v>274</v>
      </c>
      <c r="X31" s="42">
        <v>171</v>
      </c>
      <c r="Y31" s="42">
        <v>200</v>
      </c>
      <c r="Z31" s="42">
        <v>210</v>
      </c>
      <c r="AA31" s="42">
        <v>220</v>
      </c>
      <c r="AB31" s="42">
        <v>220</v>
      </c>
      <c r="AC31" s="42">
        <v>230</v>
      </c>
    </row>
    <row r="32" spans="1:29" s="37" customFormat="1" x14ac:dyDescent="0.2">
      <c r="A32" s="71" t="s">
        <v>32</v>
      </c>
      <c r="B32" s="34" t="s">
        <v>23</v>
      </c>
      <c r="C32" s="35" t="s">
        <v>50</v>
      </c>
      <c r="D32" s="36">
        <v>185202</v>
      </c>
      <c r="E32" s="36">
        <v>182389</v>
      </c>
      <c r="F32" s="36">
        <v>188269</v>
      </c>
      <c r="G32" s="36">
        <v>204692</v>
      </c>
      <c r="H32" s="36">
        <v>208022</v>
      </c>
      <c r="I32" s="36">
        <v>199924</v>
      </c>
      <c r="J32" s="36">
        <v>182946</v>
      </c>
      <c r="K32" s="36">
        <v>178288</v>
      </c>
      <c r="L32" s="36">
        <v>166663</v>
      </c>
      <c r="M32" s="36">
        <v>157716</v>
      </c>
      <c r="N32" s="36">
        <v>148010</v>
      </c>
      <c r="O32" s="36">
        <v>163078</v>
      </c>
      <c r="P32" s="36">
        <v>182952</v>
      </c>
      <c r="Q32" s="36">
        <v>183700</v>
      </c>
      <c r="R32" s="36">
        <v>190263</v>
      </c>
      <c r="S32" s="36">
        <v>194016</v>
      </c>
      <c r="T32" s="36">
        <v>187710</v>
      </c>
      <c r="U32" s="36">
        <v>184625</v>
      </c>
      <c r="V32" s="36">
        <v>182876</v>
      </c>
      <c r="W32" s="36">
        <v>197412</v>
      </c>
      <c r="X32" s="36">
        <v>197553</v>
      </c>
      <c r="Y32" s="36">
        <v>189100</v>
      </c>
      <c r="Z32" s="36">
        <v>192800</v>
      </c>
      <c r="AA32" s="36">
        <v>196700</v>
      </c>
      <c r="AB32" s="36">
        <v>200600</v>
      </c>
      <c r="AC32" s="36">
        <v>204600</v>
      </c>
    </row>
    <row r="33" spans="1:29" s="49" customFormat="1" x14ac:dyDescent="0.2">
      <c r="A33" s="72"/>
      <c r="B33" s="46" t="s">
        <v>24</v>
      </c>
      <c r="C33" s="47" t="s">
        <v>52</v>
      </c>
      <c r="D33" s="48">
        <v>0.86</v>
      </c>
      <c r="E33" s="48">
        <v>0.8</v>
      </c>
      <c r="F33" s="48">
        <v>0.78</v>
      </c>
      <c r="G33" s="48">
        <v>0.79</v>
      </c>
      <c r="H33" s="48">
        <v>1.04</v>
      </c>
      <c r="I33" s="48">
        <v>1.38</v>
      </c>
      <c r="J33" s="48">
        <v>1.19</v>
      </c>
      <c r="K33" s="48">
        <v>1.2</v>
      </c>
      <c r="L33" s="48">
        <v>1.28</v>
      </c>
      <c r="M33" s="48">
        <v>1.45</v>
      </c>
      <c r="N33" s="48">
        <v>1.41</v>
      </c>
      <c r="O33" s="48">
        <v>1.33</v>
      </c>
      <c r="P33" s="48">
        <v>1.35</v>
      </c>
      <c r="Q33" s="48">
        <v>1.49</v>
      </c>
      <c r="R33" s="48">
        <v>1.74</v>
      </c>
      <c r="S33" s="48">
        <v>1.94</v>
      </c>
      <c r="T33" s="48">
        <v>2.17</v>
      </c>
      <c r="U33" s="48">
        <v>2.4300000000000002</v>
      </c>
      <c r="V33" s="48">
        <v>2.85</v>
      </c>
      <c r="W33" s="48">
        <v>2.98</v>
      </c>
      <c r="X33" s="48">
        <v>2.8</v>
      </c>
      <c r="Y33" s="48">
        <v>2.9000000000000004</v>
      </c>
      <c r="Z33" s="48">
        <v>3</v>
      </c>
      <c r="AA33" s="48">
        <v>3.1500000000000004</v>
      </c>
      <c r="AB33" s="48">
        <v>3.3000000000000003</v>
      </c>
      <c r="AC33" s="48">
        <v>3.45</v>
      </c>
    </row>
    <row r="34" spans="1:29" s="37" customFormat="1" x14ac:dyDescent="0.2">
      <c r="A34" s="73"/>
      <c r="B34" s="40" t="s">
        <v>19</v>
      </c>
      <c r="C34" s="41" t="s">
        <v>45</v>
      </c>
      <c r="D34" s="42">
        <v>159</v>
      </c>
      <c r="E34" s="42">
        <v>146</v>
      </c>
      <c r="F34" s="42">
        <v>146</v>
      </c>
      <c r="G34" s="42">
        <v>163</v>
      </c>
      <c r="H34" s="42">
        <v>216</v>
      </c>
      <c r="I34" s="42">
        <v>276</v>
      </c>
      <c r="J34" s="42">
        <v>218</v>
      </c>
      <c r="K34" s="42">
        <v>214</v>
      </c>
      <c r="L34" s="42">
        <v>213</v>
      </c>
      <c r="M34" s="42">
        <v>229</v>
      </c>
      <c r="N34" s="42">
        <v>209</v>
      </c>
      <c r="O34" s="42">
        <v>216</v>
      </c>
      <c r="P34" s="42">
        <v>247</v>
      </c>
      <c r="Q34" s="42">
        <v>273</v>
      </c>
      <c r="R34" s="42">
        <v>332</v>
      </c>
      <c r="S34" s="42">
        <v>376</v>
      </c>
      <c r="T34" s="42">
        <v>408</v>
      </c>
      <c r="U34" s="42">
        <v>449</v>
      </c>
      <c r="V34" s="42">
        <v>521</v>
      </c>
      <c r="W34" s="42">
        <v>589</v>
      </c>
      <c r="X34" s="42">
        <v>553</v>
      </c>
      <c r="Y34" s="42">
        <v>550</v>
      </c>
      <c r="Z34" s="42">
        <v>580</v>
      </c>
      <c r="AA34" s="42">
        <v>620</v>
      </c>
      <c r="AB34" s="42">
        <v>660</v>
      </c>
      <c r="AC34" s="42">
        <v>710</v>
      </c>
    </row>
    <row r="35" spans="1:29" s="37" customFormat="1" x14ac:dyDescent="0.2">
      <c r="A35" s="71" t="s">
        <v>33</v>
      </c>
      <c r="B35" s="34" t="s">
        <v>23</v>
      </c>
      <c r="C35" s="35" t="s">
        <v>82</v>
      </c>
      <c r="D35" s="36">
        <v>27877</v>
      </c>
      <c r="E35" s="36">
        <v>27657</v>
      </c>
      <c r="F35" s="36">
        <v>28771</v>
      </c>
      <c r="G35" s="36">
        <v>26648</v>
      </c>
      <c r="H35" s="36">
        <v>24304</v>
      </c>
      <c r="I35" s="36">
        <v>20343</v>
      </c>
      <c r="J35" s="36">
        <v>19995</v>
      </c>
      <c r="K35" s="36">
        <v>19961</v>
      </c>
      <c r="L35" s="36">
        <v>18746</v>
      </c>
      <c r="M35" s="36">
        <v>18501</v>
      </c>
      <c r="N35" s="36">
        <v>18000</v>
      </c>
      <c r="O35" s="36">
        <v>15953</v>
      </c>
      <c r="P35" s="36">
        <v>18875</v>
      </c>
      <c r="Q35" s="36">
        <v>15055</v>
      </c>
      <c r="R35" s="36">
        <v>14842</v>
      </c>
      <c r="S35" s="36">
        <v>12882</v>
      </c>
      <c r="T35" s="36">
        <v>10010</v>
      </c>
      <c r="U35" s="36">
        <v>10962</v>
      </c>
      <c r="V35" s="36">
        <v>9719</v>
      </c>
      <c r="W35" s="36">
        <v>9667</v>
      </c>
      <c r="X35" s="36">
        <v>9063</v>
      </c>
      <c r="Y35" s="36">
        <v>9500</v>
      </c>
      <c r="Z35" s="36">
        <v>9100</v>
      </c>
      <c r="AA35" s="36">
        <v>8900</v>
      </c>
      <c r="AB35" s="36">
        <v>8700</v>
      </c>
      <c r="AC35" s="36">
        <v>8600</v>
      </c>
    </row>
    <row r="36" spans="1:29" s="49" customFormat="1" x14ac:dyDescent="0.2">
      <c r="A36" s="72"/>
      <c r="B36" s="46" t="s">
        <v>24</v>
      </c>
      <c r="C36" s="47" t="s">
        <v>83</v>
      </c>
      <c r="D36" s="48">
        <v>10.93</v>
      </c>
      <c r="E36" s="48">
        <v>10.66</v>
      </c>
      <c r="F36" s="48">
        <v>10.32</v>
      </c>
      <c r="G36" s="48">
        <v>10.77</v>
      </c>
      <c r="H36" s="48">
        <v>11.61</v>
      </c>
      <c r="I36" s="48">
        <v>11.78</v>
      </c>
      <c r="J36" s="48">
        <v>11.07</v>
      </c>
      <c r="K36" s="48">
        <v>11.44</v>
      </c>
      <c r="L36" s="48">
        <v>12.1</v>
      </c>
      <c r="M36" s="48">
        <v>10.42</v>
      </c>
      <c r="N36" s="48">
        <v>9.91</v>
      </c>
      <c r="O36" s="48">
        <v>10.76</v>
      </c>
      <c r="P36" s="48">
        <v>10.199999999999999</v>
      </c>
      <c r="Q36" s="48">
        <v>10.85</v>
      </c>
      <c r="R36" s="48">
        <v>10</v>
      </c>
      <c r="S36" s="48">
        <v>10.06</v>
      </c>
      <c r="T36" s="48">
        <v>10.33</v>
      </c>
      <c r="U36" s="48">
        <v>9.93</v>
      </c>
      <c r="V36" s="48">
        <v>10.63</v>
      </c>
      <c r="W36" s="48">
        <v>11.74</v>
      </c>
      <c r="X36" s="48">
        <v>11.13</v>
      </c>
      <c r="Y36" s="48">
        <v>12</v>
      </c>
      <c r="Z36" s="48">
        <v>12.15</v>
      </c>
      <c r="AA36" s="48">
        <v>12.25</v>
      </c>
      <c r="AB36" s="48">
        <v>12.4</v>
      </c>
      <c r="AC36" s="48">
        <v>12.5</v>
      </c>
    </row>
    <row r="37" spans="1:29" s="37" customFormat="1" x14ac:dyDescent="0.2">
      <c r="A37" s="73"/>
      <c r="B37" s="40" t="s">
        <v>19</v>
      </c>
      <c r="C37" s="41" t="s">
        <v>45</v>
      </c>
      <c r="D37" s="42">
        <v>305</v>
      </c>
      <c r="E37" s="42">
        <v>295</v>
      </c>
      <c r="F37" s="42">
        <v>297</v>
      </c>
      <c r="G37" s="42">
        <v>287</v>
      </c>
      <c r="H37" s="42">
        <v>282</v>
      </c>
      <c r="I37" s="42">
        <v>240</v>
      </c>
      <c r="J37" s="42">
        <v>221</v>
      </c>
      <c r="K37" s="42">
        <v>228</v>
      </c>
      <c r="L37" s="42">
        <v>227</v>
      </c>
      <c r="M37" s="42">
        <v>193</v>
      </c>
      <c r="N37" s="42">
        <v>178</v>
      </c>
      <c r="O37" s="42">
        <v>172</v>
      </c>
      <c r="P37" s="42">
        <v>192</v>
      </c>
      <c r="Q37" s="42">
        <v>163</v>
      </c>
      <c r="R37" s="42">
        <v>148</v>
      </c>
      <c r="S37" s="42">
        <v>130</v>
      </c>
      <c r="T37" s="42">
        <v>103</v>
      </c>
      <c r="U37" s="42">
        <v>109</v>
      </c>
      <c r="V37" s="42">
        <v>103</v>
      </c>
      <c r="W37" s="42">
        <v>113</v>
      </c>
      <c r="X37" s="42">
        <v>101</v>
      </c>
      <c r="Y37" s="42">
        <v>110</v>
      </c>
      <c r="Z37" s="42">
        <v>110</v>
      </c>
      <c r="AA37" s="42">
        <v>110</v>
      </c>
      <c r="AB37" s="42">
        <v>110</v>
      </c>
      <c r="AC37" s="42">
        <v>110</v>
      </c>
    </row>
    <row r="38" spans="1:29" s="37" customFormat="1" ht="14.25" x14ac:dyDescent="0.2">
      <c r="A38" s="4" t="s">
        <v>20</v>
      </c>
      <c r="B38" s="43" t="s">
        <v>22</v>
      </c>
      <c r="C38" s="44" t="s">
        <v>45</v>
      </c>
      <c r="D38" s="23">
        <v>6848</v>
      </c>
      <c r="E38" s="23">
        <v>6761</v>
      </c>
      <c r="F38" s="23">
        <v>6659</v>
      </c>
      <c r="G38" s="23">
        <v>6774</v>
      </c>
      <c r="H38" s="23">
        <v>6934</v>
      </c>
      <c r="I38" s="23">
        <v>7820</v>
      </c>
      <c r="J38" s="23">
        <v>7111</v>
      </c>
      <c r="K38" s="23">
        <v>7838</v>
      </c>
      <c r="L38" s="23">
        <v>7785</v>
      </c>
      <c r="M38" s="23">
        <v>7796</v>
      </c>
      <c r="N38" s="23">
        <v>8165</v>
      </c>
      <c r="O38" s="23">
        <v>9003</v>
      </c>
      <c r="P38" s="23">
        <v>9207</v>
      </c>
      <c r="Q38" s="23">
        <v>8361</v>
      </c>
      <c r="R38" s="23">
        <v>9549</v>
      </c>
      <c r="S38" s="23">
        <v>10184</v>
      </c>
      <c r="T38" s="23">
        <v>10627</v>
      </c>
      <c r="U38" s="23">
        <v>10376</v>
      </c>
      <c r="V38" s="23">
        <v>12323</v>
      </c>
      <c r="W38" s="23">
        <v>12151</v>
      </c>
      <c r="X38" s="23">
        <v>11367</v>
      </c>
      <c r="Y38" s="23">
        <v>12310</v>
      </c>
      <c r="Z38" s="23">
        <v>12680</v>
      </c>
      <c r="AA38" s="23">
        <v>12870</v>
      </c>
      <c r="AB38" s="23">
        <v>12890</v>
      </c>
      <c r="AC38" s="23">
        <v>12930</v>
      </c>
    </row>
    <row r="40" spans="1:29" x14ac:dyDescent="0.2">
      <c r="A40" s="24" t="s">
        <v>46</v>
      </c>
      <c r="B40" s="8"/>
    </row>
    <row r="41" spans="1:29" ht="12.75" customHeight="1" x14ac:dyDescent="0.2">
      <c r="A41" s="25" t="s">
        <v>91</v>
      </c>
      <c r="B41" s="8"/>
    </row>
    <row r="42" spans="1:29" ht="12.75" customHeight="1" x14ac:dyDescent="0.2">
      <c r="A42" s="26" t="s">
        <v>89</v>
      </c>
      <c r="B42" s="8"/>
    </row>
    <row r="43" spans="1:29" ht="12.75" customHeight="1" x14ac:dyDescent="0.2">
      <c r="A43" s="26"/>
      <c r="B43" s="8"/>
    </row>
    <row r="44" spans="1:29" ht="12.75" customHeight="1" x14ac:dyDescent="0.2">
      <c r="A44" s="24" t="s">
        <v>47</v>
      </c>
      <c r="B44" s="64"/>
      <c r="C44" s="64"/>
    </row>
    <row r="45" spans="1:29" ht="12.75" customHeight="1" x14ac:dyDescent="0.2">
      <c r="A45" s="67" t="s">
        <v>106</v>
      </c>
      <c r="B45" s="28"/>
      <c r="C45" s="64"/>
    </row>
    <row r="46" spans="1:29" ht="12.75" customHeight="1" x14ac:dyDescent="0.2">
      <c r="A46" s="28" t="s">
        <v>66</v>
      </c>
      <c r="B46" s="28"/>
    </row>
    <row r="47" spans="1:29" ht="12.75" customHeight="1" x14ac:dyDescent="0.2">
      <c r="A47" s="28" t="s">
        <v>76</v>
      </c>
      <c r="B47" s="28"/>
    </row>
    <row r="48" spans="1:29" ht="12.75" customHeight="1" x14ac:dyDescent="0.2">
      <c r="A48" s="28" t="s">
        <v>88</v>
      </c>
      <c r="B48" s="28"/>
    </row>
    <row r="49" spans="1:2" ht="12.75" customHeight="1" x14ac:dyDescent="0.2">
      <c r="A49" s="27" t="s">
        <v>107</v>
      </c>
      <c r="B49" s="8"/>
    </row>
    <row r="51" spans="1:2" x14ac:dyDescent="0.2">
      <c r="A51" s="24" t="s">
        <v>48</v>
      </c>
      <c r="B51" s="8"/>
    </row>
    <row r="52" spans="1:2" x14ac:dyDescent="0.2">
      <c r="A52" s="28" t="s">
        <v>49</v>
      </c>
      <c r="B52" s="8"/>
    </row>
    <row r="53" spans="1:2" x14ac:dyDescent="0.2">
      <c r="B53" s="8"/>
    </row>
  </sheetData>
  <mergeCells count="11">
    <mergeCell ref="A23:A25"/>
    <mergeCell ref="A26:A28"/>
    <mergeCell ref="A29:A31"/>
    <mergeCell ref="A32:A34"/>
    <mergeCell ref="A35:A37"/>
    <mergeCell ref="A20:A22"/>
    <mergeCell ref="A5:A7"/>
    <mergeCell ref="A8:A10"/>
    <mergeCell ref="A11:A13"/>
    <mergeCell ref="A14:A16"/>
    <mergeCell ref="A17:A19"/>
  </mergeCells>
  <pageMargins left="0.7" right="0.7" top="0.75" bottom="0.75" header="0.3" footer="0.3"/>
  <pageSetup paperSize="9" scale="4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6EDDC-9E67-4975-8699-4C13EF365353}">
  <sheetPr codeName="Sheet5">
    <pageSetUpPr fitToPage="1"/>
  </sheetPr>
  <dimension ref="A1:AJ36"/>
  <sheetViews>
    <sheetView zoomScaleNormal="100" workbookViewId="0">
      <pane xSplit="3" ySplit="4" topLeftCell="I5" activePane="bottomRight" state="frozen"/>
      <selection activeCell="A20" sqref="A20"/>
      <selection pane="topRight" activeCell="A20" sqref="A20"/>
      <selection pane="bottomLeft" activeCell="A20" sqref="A20"/>
      <selection pane="bottomRight" activeCell="A27" sqref="A27"/>
    </sheetView>
  </sheetViews>
  <sheetFormatPr defaultColWidth="9.140625" defaultRowHeight="12.75" x14ac:dyDescent="0.2"/>
  <cols>
    <col min="1" max="1" width="18.85546875" style="8" customWidth="1"/>
    <col min="2" max="2" width="18.85546875" style="7" customWidth="1"/>
    <col min="3" max="3" width="21.85546875" style="8" bestFit="1" customWidth="1"/>
    <col min="4" max="29" width="9.42578125" style="8" customWidth="1"/>
    <col min="30" max="16384" width="9.140625" style="8"/>
  </cols>
  <sheetData>
    <row r="1" spans="1:29" ht="14.25" x14ac:dyDescent="0.2">
      <c r="A1" s="6" t="s">
        <v>101</v>
      </c>
    </row>
    <row r="2" spans="1:29" ht="6.75" customHeight="1" x14ac:dyDescent="0.2">
      <c r="B2" s="6"/>
    </row>
    <row r="3" spans="1:29" s="9" customFormat="1" x14ac:dyDescent="0.2">
      <c r="B3" s="10" t="s">
        <v>64</v>
      </c>
      <c r="C3" s="11" t="s">
        <v>44</v>
      </c>
      <c r="D3" s="12">
        <v>2004</v>
      </c>
      <c r="E3" s="13">
        <v>2005</v>
      </c>
      <c r="F3" s="12">
        <v>2006</v>
      </c>
      <c r="G3" s="13">
        <v>2007</v>
      </c>
      <c r="H3" s="12">
        <v>2008</v>
      </c>
      <c r="I3" s="13">
        <v>2009</v>
      </c>
      <c r="J3" s="12">
        <v>2010</v>
      </c>
      <c r="K3" s="13">
        <v>2011</v>
      </c>
      <c r="L3" s="12">
        <v>2012</v>
      </c>
      <c r="M3" s="13">
        <v>2013</v>
      </c>
      <c r="N3" s="13">
        <v>2014</v>
      </c>
      <c r="O3" s="13">
        <v>2015</v>
      </c>
      <c r="P3" s="13">
        <v>2016</v>
      </c>
      <c r="Q3" s="13">
        <v>2017</v>
      </c>
      <c r="R3" s="13">
        <v>2018</v>
      </c>
      <c r="S3" s="13">
        <v>2019</v>
      </c>
      <c r="T3" s="13">
        <v>2020</v>
      </c>
      <c r="U3" s="13">
        <v>2021</v>
      </c>
      <c r="V3" s="13">
        <v>2022</v>
      </c>
      <c r="W3" s="13">
        <v>2023</v>
      </c>
      <c r="X3" s="13">
        <v>2024</v>
      </c>
      <c r="Y3" s="13" t="s">
        <v>61</v>
      </c>
      <c r="Z3" s="13" t="s">
        <v>63</v>
      </c>
      <c r="AA3" s="13" t="s">
        <v>95</v>
      </c>
      <c r="AB3" s="13" t="s">
        <v>96</v>
      </c>
      <c r="AC3" s="13" t="s">
        <v>97</v>
      </c>
    </row>
    <row r="4" spans="1:29" ht="6.75" customHeight="1" x14ac:dyDescent="0.2">
      <c r="B4" s="10"/>
      <c r="C4" s="14"/>
      <c r="D4" s="29"/>
      <c r="E4" s="30"/>
      <c r="F4" s="30"/>
      <c r="G4" s="30"/>
      <c r="H4" s="30"/>
      <c r="I4" s="30"/>
      <c r="J4" s="31"/>
      <c r="K4" s="31"/>
      <c r="L4" s="31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s="37" customFormat="1" x14ac:dyDescent="0.2">
      <c r="A5" s="71" t="s">
        <v>10</v>
      </c>
      <c r="B5" s="34" t="s">
        <v>23</v>
      </c>
      <c r="C5" s="35" t="s">
        <v>50</v>
      </c>
      <c r="D5" s="36">
        <v>271173</v>
      </c>
      <c r="E5" s="36">
        <v>296880</v>
      </c>
      <c r="F5" s="36">
        <v>307988</v>
      </c>
      <c r="G5" s="36">
        <v>326369</v>
      </c>
      <c r="H5" s="36">
        <v>375373</v>
      </c>
      <c r="I5" s="36">
        <v>376755</v>
      </c>
      <c r="J5" s="36">
        <v>178540</v>
      </c>
      <c r="K5" s="36">
        <v>369148</v>
      </c>
      <c r="L5" s="36">
        <v>384095</v>
      </c>
      <c r="M5" s="58">
        <v>351121</v>
      </c>
      <c r="N5" s="58">
        <v>337515</v>
      </c>
      <c r="O5" s="58">
        <v>407942</v>
      </c>
      <c r="P5" s="58">
        <v>487628</v>
      </c>
      <c r="Q5" s="58">
        <v>490755</v>
      </c>
      <c r="R5" s="58">
        <v>485130</v>
      </c>
      <c r="S5" s="58">
        <v>545838</v>
      </c>
      <c r="T5" s="58">
        <v>553371</v>
      </c>
      <c r="U5" s="58">
        <v>617462</v>
      </c>
      <c r="V5" s="58">
        <v>665989</v>
      </c>
      <c r="W5" s="58">
        <v>532854</v>
      </c>
      <c r="X5" s="58">
        <v>571236</v>
      </c>
      <c r="Y5" s="58">
        <v>757800</v>
      </c>
      <c r="Z5" s="58">
        <v>762100</v>
      </c>
      <c r="AA5" s="58">
        <v>773700</v>
      </c>
      <c r="AB5" s="58">
        <v>781900</v>
      </c>
      <c r="AC5" s="58">
        <v>788100</v>
      </c>
    </row>
    <row r="6" spans="1:29" s="49" customFormat="1" x14ac:dyDescent="0.2">
      <c r="A6" s="72"/>
      <c r="B6" s="46" t="s">
        <v>24</v>
      </c>
      <c r="C6" s="47" t="s">
        <v>52</v>
      </c>
      <c r="D6" s="55">
        <v>2.4300000000000002</v>
      </c>
      <c r="E6" s="55">
        <v>2.4300000000000002</v>
      </c>
      <c r="F6" s="55">
        <v>2.27</v>
      </c>
      <c r="G6" s="55">
        <v>2.34</v>
      </c>
      <c r="H6" s="55">
        <v>2.3199999999999998</v>
      </c>
      <c r="I6" s="55">
        <v>2.84</v>
      </c>
      <c r="J6" s="55">
        <v>2.84</v>
      </c>
      <c r="K6" s="48">
        <v>2.61</v>
      </c>
      <c r="L6" s="48">
        <v>2.72</v>
      </c>
      <c r="M6" s="59">
        <v>2.66</v>
      </c>
      <c r="N6" s="59">
        <v>2.76</v>
      </c>
      <c r="O6" s="59">
        <v>2.9</v>
      </c>
      <c r="P6" s="59">
        <v>3.43</v>
      </c>
      <c r="Q6" s="59">
        <v>3.39</v>
      </c>
      <c r="R6" s="59">
        <v>3.84</v>
      </c>
      <c r="S6" s="59">
        <v>4.22</v>
      </c>
      <c r="T6" s="59">
        <v>4.5999999999999996</v>
      </c>
      <c r="U6" s="59">
        <v>4.3499999999999996</v>
      </c>
      <c r="V6" s="59">
        <v>4.3499999999999996</v>
      </c>
      <c r="W6" s="59">
        <v>4.7699999999999996</v>
      </c>
      <c r="X6" s="59">
        <v>4.9800000000000004</v>
      </c>
      <c r="Y6" s="59">
        <v>5.1000000000000005</v>
      </c>
      <c r="Z6" s="59">
        <v>5.25</v>
      </c>
      <c r="AA6" s="59">
        <v>5.3500000000000005</v>
      </c>
      <c r="AB6" s="59">
        <v>5.45</v>
      </c>
      <c r="AC6" s="59">
        <v>5.5</v>
      </c>
    </row>
    <row r="7" spans="1:29" s="37" customFormat="1" x14ac:dyDescent="0.2">
      <c r="A7" s="73"/>
      <c r="B7" s="40" t="s">
        <v>19</v>
      </c>
      <c r="C7" s="41" t="s">
        <v>45</v>
      </c>
      <c r="D7" s="42">
        <v>659</v>
      </c>
      <c r="E7" s="42">
        <v>720</v>
      </c>
      <c r="F7" s="42">
        <v>699</v>
      </c>
      <c r="G7" s="42">
        <v>765</v>
      </c>
      <c r="H7" s="42">
        <v>871</v>
      </c>
      <c r="I7" s="42">
        <v>1072</v>
      </c>
      <c r="J7" s="42">
        <v>506</v>
      </c>
      <c r="K7" s="42">
        <v>963</v>
      </c>
      <c r="L7" s="42">
        <v>1046</v>
      </c>
      <c r="M7" s="60">
        <v>934</v>
      </c>
      <c r="N7" s="60">
        <v>931</v>
      </c>
      <c r="O7" s="60">
        <v>1182</v>
      </c>
      <c r="P7" s="60">
        <v>1673</v>
      </c>
      <c r="Q7" s="60">
        <v>1664</v>
      </c>
      <c r="R7" s="60">
        <v>1861</v>
      </c>
      <c r="S7" s="60">
        <v>2302</v>
      </c>
      <c r="T7" s="60">
        <v>2546</v>
      </c>
      <c r="U7" s="60">
        <v>2684</v>
      </c>
      <c r="V7" s="60">
        <v>2898</v>
      </c>
      <c r="W7" s="60">
        <v>2544</v>
      </c>
      <c r="X7" s="60">
        <v>2844</v>
      </c>
      <c r="Y7" s="60">
        <v>3880</v>
      </c>
      <c r="Z7" s="60">
        <v>4010</v>
      </c>
      <c r="AA7" s="60">
        <v>4150</v>
      </c>
      <c r="AB7" s="60">
        <v>4270</v>
      </c>
      <c r="AC7" s="60">
        <v>4350</v>
      </c>
    </row>
    <row r="8" spans="1:29" s="37" customFormat="1" x14ac:dyDescent="0.2">
      <c r="A8" s="71" t="s">
        <v>11</v>
      </c>
      <c r="B8" s="34" t="s">
        <v>23</v>
      </c>
      <c r="C8" s="35" t="s">
        <v>59</v>
      </c>
      <c r="D8" s="36">
        <v>30884.9</v>
      </c>
      <c r="E8" s="36">
        <v>51273.65</v>
      </c>
      <c r="F8" s="36">
        <v>57638.69</v>
      </c>
      <c r="G8" s="36">
        <v>75862.61</v>
      </c>
      <c r="H8" s="36">
        <v>88235.81</v>
      </c>
      <c r="I8" s="36">
        <v>112588.09</v>
      </c>
      <c r="J8" s="36">
        <v>146870</v>
      </c>
      <c r="K8" s="36">
        <v>157518</v>
      </c>
      <c r="L8" s="36">
        <v>181573</v>
      </c>
      <c r="M8" s="58">
        <v>169737</v>
      </c>
      <c r="N8" s="58">
        <v>186233</v>
      </c>
      <c r="O8" s="58">
        <v>206662</v>
      </c>
      <c r="P8" s="58">
        <v>211371</v>
      </c>
      <c r="Q8" s="58">
        <v>252184</v>
      </c>
      <c r="R8" s="58">
        <v>253904</v>
      </c>
      <c r="S8" s="58">
        <v>269033</v>
      </c>
      <c r="T8" s="58">
        <v>284675</v>
      </c>
      <c r="U8" s="58">
        <v>283275</v>
      </c>
      <c r="V8" s="58">
        <v>264370</v>
      </c>
      <c r="W8" s="58">
        <v>314877</v>
      </c>
      <c r="X8" s="58">
        <v>274873</v>
      </c>
      <c r="Y8" s="58">
        <v>285300</v>
      </c>
      <c r="Z8" s="58">
        <v>290000</v>
      </c>
      <c r="AA8" s="58">
        <v>300000</v>
      </c>
      <c r="AB8" s="58">
        <v>315000</v>
      </c>
      <c r="AC8" s="58">
        <v>330100</v>
      </c>
    </row>
    <row r="9" spans="1:29" s="49" customFormat="1" x14ac:dyDescent="0.2">
      <c r="A9" s="72"/>
      <c r="B9" s="46" t="s">
        <v>24</v>
      </c>
      <c r="C9" s="47" t="s">
        <v>60</v>
      </c>
      <c r="D9" s="48">
        <v>9.7186000000000003</v>
      </c>
      <c r="E9" s="48">
        <v>8.4434000000000005</v>
      </c>
      <c r="F9" s="48">
        <v>8.8603000000000005</v>
      </c>
      <c r="G9" s="48">
        <v>9.1736000000000004</v>
      </c>
      <c r="H9" s="48">
        <v>9.0002000000000013</v>
      </c>
      <c r="I9" s="48">
        <v>8.7543000000000006</v>
      </c>
      <c r="J9" s="48">
        <v>7.13</v>
      </c>
      <c r="K9" s="48">
        <v>6.93</v>
      </c>
      <c r="L9" s="48">
        <v>6.48</v>
      </c>
      <c r="M9" s="59">
        <v>7.09</v>
      </c>
      <c r="N9" s="59">
        <v>7.11</v>
      </c>
      <c r="O9" s="59">
        <v>6.81</v>
      </c>
      <c r="P9" s="59">
        <v>7.37</v>
      </c>
      <c r="Q9" s="59">
        <v>6.59</v>
      </c>
      <c r="R9" s="59">
        <v>6.67</v>
      </c>
      <c r="S9" s="59">
        <v>6.72</v>
      </c>
      <c r="T9" s="59">
        <v>6.69</v>
      </c>
      <c r="U9" s="59">
        <v>6.55</v>
      </c>
      <c r="V9" s="59">
        <v>7.32</v>
      </c>
      <c r="W9" s="59">
        <v>7.6</v>
      </c>
      <c r="X9" s="59">
        <v>7.62</v>
      </c>
      <c r="Y9" s="59">
        <v>7.25</v>
      </c>
      <c r="Z9" s="59">
        <v>7.2</v>
      </c>
      <c r="AA9" s="59">
        <v>7.25</v>
      </c>
      <c r="AB9" s="59">
        <v>7.3000000000000007</v>
      </c>
      <c r="AC9" s="59">
        <v>7.3500000000000005</v>
      </c>
    </row>
    <row r="10" spans="1:29" s="37" customFormat="1" x14ac:dyDescent="0.2">
      <c r="A10" s="73"/>
      <c r="B10" s="40" t="s">
        <v>19</v>
      </c>
      <c r="C10" s="41" t="s">
        <v>45</v>
      </c>
      <c r="D10" s="42">
        <v>300.16000000000003</v>
      </c>
      <c r="E10" s="42">
        <v>432.93</v>
      </c>
      <c r="F10" s="42">
        <v>510.7</v>
      </c>
      <c r="G10" s="42">
        <v>695.94</v>
      </c>
      <c r="H10" s="42">
        <v>794.14</v>
      </c>
      <c r="I10" s="42">
        <v>985.63</v>
      </c>
      <c r="J10" s="42">
        <v>1048</v>
      </c>
      <c r="K10" s="42">
        <v>1092</v>
      </c>
      <c r="L10" s="42">
        <v>1177</v>
      </c>
      <c r="M10" s="60">
        <v>1204</v>
      </c>
      <c r="N10" s="60">
        <v>1323</v>
      </c>
      <c r="O10" s="60">
        <v>1408</v>
      </c>
      <c r="P10" s="60">
        <v>1558</v>
      </c>
      <c r="Q10" s="60">
        <v>1661</v>
      </c>
      <c r="R10" s="60">
        <v>1694</v>
      </c>
      <c r="S10" s="60">
        <v>1807</v>
      </c>
      <c r="T10" s="60">
        <v>1906</v>
      </c>
      <c r="U10" s="60">
        <v>1855</v>
      </c>
      <c r="V10" s="60">
        <v>1935</v>
      </c>
      <c r="W10" s="60">
        <v>2392</v>
      </c>
      <c r="X10" s="60">
        <v>2094</v>
      </c>
      <c r="Y10" s="60">
        <v>2070</v>
      </c>
      <c r="Z10" s="60">
        <v>2090</v>
      </c>
      <c r="AA10" s="60">
        <v>2180</v>
      </c>
      <c r="AB10" s="60">
        <v>2300</v>
      </c>
      <c r="AC10" s="60">
        <v>2430</v>
      </c>
    </row>
    <row r="11" spans="1:29" s="37" customFormat="1" x14ac:dyDescent="0.2">
      <c r="A11" s="71" t="s">
        <v>9</v>
      </c>
      <c r="B11" s="34" t="s">
        <v>23</v>
      </c>
      <c r="C11" s="35" t="s">
        <v>50</v>
      </c>
      <c r="D11" s="36">
        <v>373296</v>
      </c>
      <c r="E11" s="36">
        <v>322692</v>
      </c>
      <c r="F11" s="36">
        <v>277717</v>
      </c>
      <c r="G11" s="36">
        <v>284819</v>
      </c>
      <c r="H11" s="36">
        <v>276008</v>
      </c>
      <c r="I11" s="36">
        <v>297506</v>
      </c>
      <c r="J11" s="36">
        <v>260994</v>
      </c>
      <c r="K11" s="36">
        <v>299243</v>
      </c>
      <c r="L11" s="36">
        <v>277528</v>
      </c>
      <c r="M11" s="58">
        <v>324113</v>
      </c>
      <c r="N11" s="58">
        <v>329775</v>
      </c>
      <c r="O11" s="58">
        <v>312048</v>
      </c>
      <c r="P11" s="58">
        <v>339712</v>
      </c>
      <c r="Q11" s="58">
        <v>352025</v>
      </c>
      <c r="R11" s="58">
        <v>367169</v>
      </c>
      <c r="S11" s="58">
        <v>387200</v>
      </c>
      <c r="T11" s="58">
        <v>385279</v>
      </c>
      <c r="U11" s="58">
        <v>360082</v>
      </c>
      <c r="V11" s="58">
        <v>334241</v>
      </c>
      <c r="W11" s="58">
        <v>323710</v>
      </c>
      <c r="X11" s="58">
        <v>336453</v>
      </c>
      <c r="Y11" s="58">
        <v>348200</v>
      </c>
      <c r="Z11" s="58">
        <v>364200</v>
      </c>
      <c r="AA11" s="58">
        <v>396800</v>
      </c>
      <c r="AB11" s="58">
        <v>410300</v>
      </c>
      <c r="AC11" s="58">
        <v>423800</v>
      </c>
    </row>
    <row r="12" spans="1:29" s="49" customFormat="1" x14ac:dyDescent="0.2">
      <c r="A12" s="72"/>
      <c r="B12" s="46" t="s">
        <v>24</v>
      </c>
      <c r="C12" s="47" t="s">
        <v>52</v>
      </c>
      <c r="D12" s="48">
        <v>1.33</v>
      </c>
      <c r="E12" s="48">
        <v>1.22</v>
      </c>
      <c r="F12" s="48">
        <v>1.22</v>
      </c>
      <c r="G12" s="48">
        <v>1.24</v>
      </c>
      <c r="H12" s="48">
        <v>1.28</v>
      </c>
      <c r="I12" s="48">
        <v>1.36</v>
      </c>
      <c r="J12" s="48">
        <v>1.28</v>
      </c>
      <c r="K12" s="48">
        <v>1.24</v>
      </c>
      <c r="L12" s="48">
        <v>1.25</v>
      </c>
      <c r="M12" s="59">
        <v>1.49</v>
      </c>
      <c r="N12" s="59">
        <v>1.66</v>
      </c>
      <c r="O12" s="59">
        <v>1.83</v>
      </c>
      <c r="P12" s="59">
        <v>2.06</v>
      </c>
      <c r="Q12" s="59">
        <v>1.99</v>
      </c>
      <c r="R12" s="59">
        <v>2.0299999999999998</v>
      </c>
      <c r="S12" s="59">
        <v>2.17</v>
      </c>
      <c r="T12" s="59">
        <v>2.29</v>
      </c>
      <c r="U12" s="59">
        <v>2.2799999999999998</v>
      </c>
      <c r="V12" s="59">
        <v>2.59</v>
      </c>
      <c r="W12" s="59">
        <v>2.76</v>
      </c>
      <c r="X12" s="59">
        <v>2.77</v>
      </c>
      <c r="Y12" s="59">
        <v>3.1500000000000004</v>
      </c>
      <c r="Z12" s="59">
        <v>3.1500000000000004</v>
      </c>
      <c r="AA12" s="59">
        <v>3.2</v>
      </c>
      <c r="AB12" s="59">
        <v>3.25</v>
      </c>
      <c r="AC12" s="59">
        <v>3.3000000000000003</v>
      </c>
    </row>
    <row r="13" spans="1:29" s="37" customFormat="1" x14ac:dyDescent="0.2">
      <c r="A13" s="73"/>
      <c r="B13" s="40" t="s">
        <v>19</v>
      </c>
      <c r="C13" s="41" t="s">
        <v>45</v>
      </c>
      <c r="D13" s="42">
        <v>495</v>
      </c>
      <c r="E13" s="42">
        <v>394</v>
      </c>
      <c r="F13" s="42">
        <v>338</v>
      </c>
      <c r="G13" s="42">
        <v>352</v>
      </c>
      <c r="H13" s="42">
        <v>352</v>
      </c>
      <c r="I13" s="42">
        <v>405</v>
      </c>
      <c r="J13" s="42">
        <v>333</v>
      </c>
      <c r="K13" s="42">
        <v>371</v>
      </c>
      <c r="L13" s="42">
        <v>347</v>
      </c>
      <c r="M13" s="60">
        <v>484</v>
      </c>
      <c r="N13" s="60">
        <v>547</v>
      </c>
      <c r="O13" s="60">
        <v>571</v>
      </c>
      <c r="P13" s="60">
        <v>701</v>
      </c>
      <c r="Q13" s="60">
        <v>701</v>
      </c>
      <c r="R13" s="60">
        <v>745</v>
      </c>
      <c r="S13" s="60">
        <v>839</v>
      </c>
      <c r="T13" s="60">
        <v>883</v>
      </c>
      <c r="U13" s="60">
        <v>823</v>
      </c>
      <c r="V13" s="60">
        <v>865</v>
      </c>
      <c r="W13" s="60">
        <v>892</v>
      </c>
      <c r="X13" s="60">
        <v>932</v>
      </c>
      <c r="Y13" s="60">
        <v>1110</v>
      </c>
      <c r="Z13" s="60">
        <v>1140</v>
      </c>
      <c r="AA13" s="60">
        <v>1270</v>
      </c>
      <c r="AB13" s="60">
        <v>1340</v>
      </c>
      <c r="AC13" s="60">
        <v>1400</v>
      </c>
    </row>
    <row r="14" spans="1:29" s="37" customFormat="1" x14ac:dyDescent="0.2">
      <c r="A14" s="71" t="s">
        <v>71</v>
      </c>
      <c r="B14" s="34" t="s">
        <v>23</v>
      </c>
      <c r="C14" s="35" t="s">
        <v>50</v>
      </c>
      <c r="D14" s="36">
        <v>506170</v>
      </c>
      <c r="E14" s="36">
        <v>503695</v>
      </c>
      <c r="F14" s="36">
        <v>484008</v>
      </c>
      <c r="G14" s="36">
        <v>562658</v>
      </c>
      <c r="H14" s="36">
        <v>531838</v>
      </c>
      <c r="I14" s="36">
        <v>460137</v>
      </c>
      <c r="J14" s="36">
        <v>487517</v>
      </c>
      <c r="K14" s="36">
        <v>464446</v>
      </c>
      <c r="L14" s="36">
        <v>498007</v>
      </c>
      <c r="M14" s="58">
        <v>521133</v>
      </c>
      <c r="N14" s="58">
        <v>529595</v>
      </c>
      <c r="O14" s="58">
        <v>511450</v>
      </c>
      <c r="P14" s="58">
        <v>510490</v>
      </c>
      <c r="Q14" s="58">
        <v>493355</v>
      </c>
      <c r="R14" s="58">
        <v>490529</v>
      </c>
      <c r="S14" s="58">
        <v>517740</v>
      </c>
      <c r="T14" s="58">
        <v>543113</v>
      </c>
      <c r="U14" s="58">
        <v>508171</v>
      </c>
      <c r="V14" s="58">
        <v>453400</v>
      </c>
      <c r="W14" s="58">
        <v>411557</v>
      </c>
      <c r="X14" s="58">
        <v>401805</v>
      </c>
      <c r="Y14" s="58">
        <v>446700</v>
      </c>
      <c r="Z14" s="58">
        <v>438900</v>
      </c>
      <c r="AA14" s="58">
        <v>447200</v>
      </c>
      <c r="AB14" s="58">
        <v>452000</v>
      </c>
      <c r="AC14" s="58">
        <v>458200</v>
      </c>
    </row>
    <row r="15" spans="1:29" s="49" customFormat="1" x14ac:dyDescent="0.2">
      <c r="A15" s="72"/>
      <c r="B15" s="46" t="s">
        <v>24</v>
      </c>
      <c r="C15" s="47" t="s">
        <v>52</v>
      </c>
      <c r="D15" s="48">
        <v>1</v>
      </c>
      <c r="E15" s="48">
        <v>0.92</v>
      </c>
      <c r="F15" s="48">
        <v>1.02</v>
      </c>
      <c r="G15" s="48">
        <v>1</v>
      </c>
      <c r="H15" s="48">
        <v>1.04</v>
      </c>
      <c r="I15" s="48">
        <v>1.22</v>
      </c>
      <c r="J15" s="48">
        <v>1.1599999999999999</v>
      </c>
      <c r="K15" s="48">
        <v>1.31</v>
      </c>
      <c r="L15" s="48">
        <v>1.18</v>
      </c>
      <c r="M15" s="59">
        <v>1.1499999999999999</v>
      </c>
      <c r="N15" s="59">
        <v>1.1399999999999999</v>
      </c>
      <c r="O15" s="59">
        <v>1.1499999999999999</v>
      </c>
      <c r="P15" s="59">
        <v>1.2</v>
      </c>
      <c r="Q15" s="59">
        <v>1.25</v>
      </c>
      <c r="R15" s="59">
        <v>1.27</v>
      </c>
      <c r="S15" s="59">
        <v>1.34</v>
      </c>
      <c r="T15" s="59">
        <v>1.29</v>
      </c>
      <c r="U15" s="59">
        <v>1.24</v>
      </c>
      <c r="V15" s="59">
        <v>1.37</v>
      </c>
      <c r="W15" s="59">
        <v>1.79</v>
      </c>
      <c r="X15" s="59">
        <v>1.79</v>
      </c>
      <c r="Y15" s="59">
        <v>1.8</v>
      </c>
      <c r="Z15" s="59">
        <v>1.6500000000000001</v>
      </c>
      <c r="AA15" s="59">
        <v>1.75</v>
      </c>
      <c r="AB15" s="59">
        <v>1.8</v>
      </c>
      <c r="AC15" s="59">
        <v>1.8</v>
      </c>
    </row>
    <row r="16" spans="1:29" s="37" customFormat="1" x14ac:dyDescent="0.2">
      <c r="A16" s="73"/>
      <c r="B16" s="40" t="s">
        <v>19</v>
      </c>
      <c r="C16" s="41" t="s">
        <v>45</v>
      </c>
      <c r="D16" s="42">
        <v>506</v>
      </c>
      <c r="E16" s="42">
        <v>461</v>
      </c>
      <c r="F16" s="42">
        <v>495</v>
      </c>
      <c r="G16" s="42">
        <v>565</v>
      </c>
      <c r="H16" s="42">
        <v>553</v>
      </c>
      <c r="I16" s="42">
        <v>560</v>
      </c>
      <c r="J16" s="42">
        <v>565</v>
      </c>
      <c r="K16" s="42">
        <v>610</v>
      </c>
      <c r="L16" s="42">
        <v>587</v>
      </c>
      <c r="M16" s="60">
        <v>600</v>
      </c>
      <c r="N16" s="60">
        <v>606</v>
      </c>
      <c r="O16" s="60">
        <v>588</v>
      </c>
      <c r="P16" s="60">
        <v>612</v>
      </c>
      <c r="Q16" s="60">
        <v>614</v>
      </c>
      <c r="R16" s="60">
        <v>622</v>
      </c>
      <c r="S16" s="60">
        <v>696</v>
      </c>
      <c r="T16" s="60">
        <v>701</v>
      </c>
      <c r="U16" s="60">
        <v>629</v>
      </c>
      <c r="V16" s="60">
        <v>622</v>
      </c>
      <c r="W16" s="60">
        <v>737</v>
      </c>
      <c r="X16" s="60">
        <v>721</v>
      </c>
      <c r="Y16" s="60">
        <v>770</v>
      </c>
      <c r="Z16" s="60">
        <v>740</v>
      </c>
      <c r="AA16" s="60">
        <v>790</v>
      </c>
      <c r="AB16" s="60">
        <v>810</v>
      </c>
      <c r="AC16" s="60">
        <v>840</v>
      </c>
    </row>
    <row r="17" spans="1:36" s="37" customFormat="1" ht="12.75" customHeight="1" x14ac:dyDescent="0.2">
      <c r="A17" s="71" t="s">
        <v>72</v>
      </c>
      <c r="B17" s="34" t="s">
        <v>23</v>
      </c>
      <c r="C17" s="35" t="s">
        <v>50</v>
      </c>
      <c r="D17" s="56">
        <v>53982</v>
      </c>
      <c r="E17" s="56">
        <v>59999</v>
      </c>
      <c r="F17" s="56">
        <v>66327</v>
      </c>
      <c r="G17" s="56">
        <v>56687</v>
      </c>
      <c r="H17" s="56">
        <v>69506</v>
      </c>
      <c r="I17" s="56">
        <v>56713</v>
      </c>
      <c r="J17" s="56">
        <v>67221</v>
      </c>
      <c r="K17" s="56">
        <v>68035</v>
      </c>
      <c r="L17" s="56">
        <v>84943</v>
      </c>
      <c r="M17" s="61">
        <v>66099</v>
      </c>
      <c r="N17" s="61">
        <v>82245</v>
      </c>
      <c r="O17" s="61">
        <v>89381</v>
      </c>
      <c r="P17" s="61">
        <v>83774</v>
      </c>
      <c r="Q17" s="61">
        <v>100259</v>
      </c>
      <c r="R17" s="61">
        <v>78347</v>
      </c>
      <c r="S17" s="61">
        <v>86067</v>
      </c>
      <c r="T17" s="61">
        <v>87932</v>
      </c>
      <c r="U17" s="61">
        <v>101032</v>
      </c>
      <c r="V17" s="61">
        <v>93922</v>
      </c>
      <c r="W17" s="61">
        <v>78339</v>
      </c>
      <c r="X17" s="61">
        <v>68111</v>
      </c>
      <c r="Y17" s="61">
        <v>86000</v>
      </c>
      <c r="Z17" s="61">
        <v>86500</v>
      </c>
      <c r="AA17" s="61">
        <v>94300</v>
      </c>
      <c r="AB17" s="61">
        <v>91400</v>
      </c>
      <c r="AC17" s="61">
        <v>98800</v>
      </c>
    </row>
    <row r="18" spans="1:36" s="49" customFormat="1" ht="12.75" customHeight="1" x14ac:dyDescent="0.2">
      <c r="A18" s="72"/>
      <c r="B18" s="46" t="s">
        <v>24</v>
      </c>
      <c r="C18" s="47" t="s">
        <v>52</v>
      </c>
      <c r="D18" s="48">
        <v>4.5599999999999996</v>
      </c>
      <c r="E18" s="48">
        <v>4.26</v>
      </c>
      <c r="F18" s="48">
        <v>4.1900000000000004</v>
      </c>
      <c r="G18" s="48">
        <v>4.72</v>
      </c>
      <c r="H18" s="48">
        <v>4.63</v>
      </c>
      <c r="I18" s="48">
        <v>5.47</v>
      </c>
      <c r="J18" s="48">
        <v>4.9800000000000004</v>
      </c>
      <c r="K18" s="48">
        <v>5.0199999999999996</v>
      </c>
      <c r="L18" s="48">
        <v>4.71</v>
      </c>
      <c r="M18" s="59">
        <v>4.91</v>
      </c>
      <c r="N18" s="59">
        <v>4.84</v>
      </c>
      <c r="O18" s="59">
        <v>4.88</v>
      </c>
      <c r="P18" s="59">
        <v>5.44</v>
      </c>
      <c r="Q18" s="59">
        <v>5.24</v>
      </c>
      <c r="R18" s="59">
        <v>6.01</v>
      </c>
      <c r="S18" s="59">
        <v>5.69</v>
      </c>
      <c r="T18" s="59">
        <v>5.75</v>
      </c>
      <c r="U18" s="59">
        <v>5.82</v>
      </c>
      <c r="V18" s="59">
        <v>5.37</v>
      </c>
      <c r="W18" s="59">
        <v>6.67</v>
      </c>
      <c r="X18" s="59">
        <v>7.22</v>
      </c>
      <c r="Y18" s="59">
        <v>7.3500000000000005</v>
      </c>
      <c r="Z18" s="59">
        <v>7.5</v>
      </c>
      <c r="AA18" s="59">
        <v>7.65</v>
      </c>
      <c r="AB18" s="59">
        <v>7.95</v>
      </c>
      <c r="AC18" s="59">
        <v>8</v>
      </c>
    </row>
    <row r="19" spans="1:36" s="37" customFormat="1" ht="12.75" customHeight="1" x14ac:dyDescent="0.2">
      <c r="A19" s="73"/>
      <c r="B19" s="40" t="s">
        <v>19</v>
      </c>
      <c r="C19" s="41" t="s">
        <v>45</v>
      </c>
      <c r="D19" s="42">
        <v>246</v>
      </c>
      <c r="E19" s="42">
        <v>256</v>
      </c>
      <c r="F19" s="42">
        <v>278</v>
      </c>
      <c r="G19" s="42">
        <v>268</v>
      </c>
      <c r="H19" s="42">
        <v>322</v>
      </c>
      <c r="I19" s="42">
        <v>310</v>
      </c>
      <c r="J19" s="42">
        <v>335</v>
      </c>
      <c r="K19" s="42">
        <v>342</v>
      </c>
      <c r="L19" s="42">
        <v>400</v>
      </c>
      <c r="M19" s="60">
        <v>325</v>
      </c>
      <c r="N19" s="60">
        <v>398</v>
      </c>
      <c r="O19" s="60">
        <v>436</v>
      </c>
      <c r="P19" s="60">
        <v>456</v>
      </c>
      <c r="Q19" s="60">
        <v>525</v>
      </c>
      <c r="R19" s="60">
        <v>471</v>
      </c>
      <c r="S19" s="60">
        <v>490</v>
      </c>
      <c r="T19" s="60">
        <v>505</v>
      </c>
      <c r="U19" s="60">
        <v>588</v>
      </c>
      <c r="V19" s="60">
        <v>505</v>
      </c>
      <c r="W19" s="60">
        <v>523</v>
      </c>
      <c r="X19" s="60">
        <v>492</v>
      </c>
      <c r="Y19" s="60">
        <v>630</v>
      </c>
      <c r="Z19" s="60">
        <v>650</v>
      </c>
      <c r="AA19" s="60">
        <v>720</v>
      </c>
      <c r="AB19" s="60">
        <v>730</v>
      </c>
      <c r="AC19" s="60">
        <v>790</v>
      </c>
    </row>
    <row r="20" spans="1:36" s="37" customFormat="1" ht="14.25" x14ac:dyDescent="0.2">
      <c r="A20" s="4" t="s">
        <v>8</v>
      </c>
      <c r="B20" s="43" t="s">
        <v>22</v>
      </c>
      <c r="C20" s="44" t="s">
        <v>45</v>
      </c>
      <c r="D20" s="23">
        <f t="shared" ref="D20:I20" si="0">D19+D16+D13+D10+D7</f>
        <v>2206.16</v>
      </c>
      <c r="E20" s="23">
        <f t="shared" si="0"/>
        <v>2263.9300000000003</v>
      </c>
      <c r="F20" s="23">
        <f t="shared" si="0"/>
        <v>2320.6999999999998</v>
      </c>
      <c r="G20" s="23">
        <f t="shared" si="0"/>
        <v>2645.94</v>
      </c>
      <c r="H20" s="23">
        <f t="shared" si="0"/>
        <v>2892.14</v>
      </c>
      <c r="I20" s="23">
        <f t="shared" si="0"/>
        <v>3332.63</v>
      </c>
      <c r="J20" s="23">
        <v>2787</v>
      </c>
      <c r="K20" s="23">
        <v>3378</v>
      </c>
      <c r="L20" s="23">
        <v>3557</v>
      </c>
      <c r="M20" s="62">
        <v>3546</v>
      </c>
      <c r="N20" s="62">
        <v>3805</v>
      </c>
      <c r="O20" s="62">
        <v>4185</v>
      </c>
      <c r="P20" s="62">
        <v>5000</v>
      </c>
      <c r="Q20" s="62">
        <v>5165</v>
      </c>
      <c r="R20" s="62">
        <v>5392</v>
      </c>
      <c r="S20" s="62">
        <v>6134</v>
      </c>
      <c r="T20" s="62">
        <v>6541</v>
      </c>
      <c r="U20" s="62">
        <v>6579</v>
      </c>
      <c r="V20" s="62">
        <v>6825</v>
      </c>
      <c r="W20" s="62">
        <v>7088</v>
      </c>
      <c r="X20" s="62">
        <v>7082</v>
      </c>
      <c r="Y20" s="62">
        <v>8450</v>
      </c>
      <c r="Z20" s="62">
        <v>8630</v>
      </c>
      <c r="AA20" s="62">
        <v>9110</v>
      </c>
      <c r="AB20" s="62">
        <v>9450</v>
      </c>
      <c r="AC20" s="62">
        <v>9810</v>
      </c>
    </row>
    <row r="22" spans="1:36" x14ac:dyDescent="0.2">
      <c r="A22" s="24" t="s">
        <v>46</v>
      </c>
      <c r="B22" s="8"/>
    </row>
    <row r="23" spans="1:36" ht="12.75" customHeight="1" x14ac:dyDescent="0.2">
      <c r="A23" s="25" t="s">
        <v>91</v>
      </c>
      <c r="B23" s="8"/>
      <c r="AD23" s="57"/>
      <c r="AE23" s="57"/>
      <c r="AF23" s="57"/>
      <c r="AG23" s="57"/>
      <c r="AH23" s="57"/>
      <c r="AI23" s="57"/>
      <c r="AJ23" s="57"/>
    </row>
    <row r="24" spans="1:36" s="49" customFormat="1" ht="12.75" customHeight="1" x14ac:dyDescent="0.2">
      <c r="A24" s="26" t="s">
        <v>90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57"/>
      <c r="AE24" s="57"/>
      <c r="AF24" s="57"/>
      <c r="AG24" s="57"/>
      <c r="AH24" s="57"/>
      <c r="AI24" s="57"/>
      <c r="AJ24" s="57"/>
    </row>
    <row r="25" spans="1:36" ht="12.75" customHeight="1" x14ac:dyDescent="0.2">
      <c r="A25" s="26"/>
      <c r="B25" s="28"/>
      <c r="C25" s="28"/>
      <c r="AD25" s="57"/>
      <c r="AE25" s="57"/>
      <c r="AF25" s="57"/>
      <c r="AG25" s="57"/>
      <c r="AH25" s="57"/>
      <c r="AI25" s="57"/>
      <c r="AJ25" s="57"/>
    </row>
    <row r="26" spans="1:36" ht="12.75" customHeight="1" x14ac:dyDescent="0.2">
      <c r="A26" s="24" t="s">
        <v>47</v>
      </c>
      <c r="B26" s="28"/>
      <c r="C26" s="28"/>
      <c r="AD26" s="57"/>
      <c r="AE26" s="57"/>
      <c r="AF26" s="57"/>
      <c r="AG26" s="57"/>
      <c r="AH26" s="57"/>
      <c r="AI26" s="57"/>
      <c r="AJ26" s="57"/>
    </row>
    <row r="27" spans="1:36" ht="12.75" customHeight="1" x14ac:dyDescent="0.2">
      <c r="A27" s="67" t="s">
        <v>106</v>
      </c>
      <c r="B27" s="28"/>
      <c r="C27" s="28"/>
      <c r="AD27" s="57"/>
      <c r="AE27" s="57"/>
      <c r="AF27" s="57"/>
      <c r="AG27" s="57"/>
      <c r="AH27" s="57"/>
      <c r="AI27" s="57"/>
      <c r="AJ27" s="57"/>
    </row>
    <row r="28" spans="1:36" ht="12.75" customHeight="1" x14ac:dyDescent="0.2">
      <c r="A28" s="28" t="s">
        <v>66</v>
      </c>
      <c r="B28" s="28"/>
      <c r="C28" s="28"/>
      <c r="AD28" s="57"/>
      <c r="AE28" s="57"/>
      <c r="AF28" s="57"/>
      <c r="AG28" s="57"/>
      <c r="AH28" s="57"/>
      <c r="AI28" s="57"/>
      <c r="AJ28" s="57"/>
    </row>
    <row r="29" spans="1:36" ht="12.75" customHeight="1" x14ac:dyDescent="0.2">
      <c r="A29" s="28" t="s">
        <v>73</v>
      </c>
      <c r="B29" s="28"/>
      <c r="C29" s="28"/>
      <c r="AD29" s="57"/>
      <c r="AE29" s="57"/>
      <c r="AF29" s="57"/>
      <c r="AG29" s="57"/>
      <c r="AH29" s="57"/>
      <c r="AI29" s="57"/>
      <c r="AJ29" s="57"/>
    </row>
    <row r="30" spans="1:36" ht="12.75" customHeight="1" x14ac:dyDescent="0.2">
      <c r="A30" s="28" t="s">
        <v>74</v>
      </c>
      <c r="B30" s="28"/>
      <c r="C30" s="28"/>
      <c r="AD30" s="57"/>
      <c r="AE30" s="57"/>
      <c r="AF30" s="57"/>
      <c r="AG30" s="57"/>
      <c r="AH30" s="57"/>
      <c r="AI30" s="57"/>
      <c r="AJ30" s="57"/>
    </row>
    <row r="31" spans="1:36" ht="12.75" customHeight="1" x14ac:dyDescent="0.2">
      <c r="A31" s="28" t="s">
        <v>75</v>
      </c>
      <c r="B31" s="28"/>
      <c r="C31" s="28"/>
      <c r="AD31" s="57"/>
      <c r="AE31" s="57"/>
      <c r="AF31" s="57"/>
      <c r="AG31" s="57"/>
      <c r="AH31" s="57"/>
      <c r="AI31" s="57"/>
      <c r="AJ31" s="57"/>
    </row>
    <row r="32" spans="1:36" ht="12.75" customHeight="1" x14ac:dyDescent="0.2">
      <c r="A32" s="28"/>
      <c r="B32" s="28"/>
      <c r="C32" s="28"/>
      <c r="AD32" s="57"/>
      <c r="AE32" s="57"/>
      <c r="AF32" s="57"/>
      <c r="AG32" s="57"/>
      <c r="AH32" s="57"/>
      <c r="AI32" s="57"/>
      <c r="AJ32" s="57"/>
    </row>
    <row r="33" spans="1:36" ht="12.75" customHeight="1" x14ac:dyDescent="0.2">
      <c r="A33" s="24" t="s">
        <v>48</v>
      </c>
      <c r="B33" s="28"/>
      <c r="C33" s="28"/>
      <c r="AD33" s="57"/>
      <c r="AE33" s="57"/>
      <c r="AF33" s="57"/>
      <c r="AG33" s="57"/>
      <c r="AH33" s="57"/>
      <c r="AI33" s="57"/>
      <c r="AJ33" s="57"/>
    </row>
    <row r="34" spans="1:36" ht="12.75" customHeight="1" x14ac:dyDescent="0.2">
      <c r="A34" s="28" t="s">
        <v>49</v>
      </c>
      <c r="B34" s="28"/>
      <c r="C34" s="28"/>
      <c r="AD34" s="57"/>
      <c r="AE34" s="57"/>
      <c r="AF34" s="57"/>
      <c r="AG34" s="57"/>
      <c r="AH34" s="57"/>
      <c r="AI34" s="57"/>
      <c r="AJ34" s="57"/>
    </row>
    <row r="35" spans="1:36" ht="12.75" customHeight="1" x14ac:dyDescent="0.2">
      <c r="A35" s="28"/>
      <c r="B35" s="8"/>
      <c r="AD35" s="57"/>
      <c r="AE35" s="57"/>
      <c r="AF35" s="57"/>
      <c r="AG35" s="57"/>
      <c r="AH35" s="57"/>
      <c r="AI35" s="57"/>
      <c r="AJ35" s="57"/>
    </row>
    <row r="36" spans="1:36" x14ac:dyDescent="0.2">
      <c r="B36" s="8"/>
      <c r="AD36" s="57"/>
      <c r="AE36" s="57"/>
      <c r="AF36" s="57"/>
      <c r="AG36" s="57"/>
      <c r="AH36" s="57"/>
      <c r="AI36" s="57"/>
      <c r="AJ36" s="57"/>
    </row>
  </sheetData>
  <mergeCells count="5">
    <mergeCell ref="A5:A7"/>
    <mergeCell ref="A8:A10"/>
    <mergeCell ref="A11:A13"/>
    <mergeCell ref="A14:A16"/>
    <mergeCell ref="A17:A19"/>
  </mergeCells>
  <pageMargins left="0.7" right="0.7" top="0.75" bottom="0.75" header="0.3" footer="0.3"/>
  <pageSetup paperSize="9" scale="4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A32E-4FCC-4DD3-AD03-2A60459D851F}">
  <sheetPr codeName="Sheet4">
    <pageSetUpPr fitToPage="1"/>
  </sheetPr>
  <dimension ref="A1:AC49"/>
  <sheetViews>
    <sheetView zoomScaleNormal="100" workbookViewId="0">
      <pane xSplit="3" ySplit="4" topLeftCell="G5" activePane="bottomRight" state="frozen"/>
      <selection activeCell="A20" sqref="A20"/>
      <selection pane="topRight" activeCell="A20" sqref="A20"/>
      <selection pane="bottomLeft" activeCell="A20" sqref="A20"/>
      <selection pane="bottomRight" activeCell="A33" sqref="A33"/>
    </sheetView>
  </sheetViews>
  <sheetFormatPr defaultColWidth="9.140625" defaultRowHeight="12.75" x14ac:dyDescent="0.2"/>
  <cols>
    <col min="1" max="1" width="18.85546875" style="8" customWidth="1"/>
    <col min="2" max="2" width="18.85546875" style="7" customWidth="1"/>
    <col min="3" max="3" width="21.85546875" style="8" bestFit="1" customWidth="1"/>
    <col min="4" max="23" width="9.140625" style="8" customWidth="1"/>
    <col min="24" max="16384" width="9.140625" style="8"/>
  </cols>
  <sheetData>
    <row r="1" spans="1:29" ht="14.25" x14ac:dyDescent="0.2">
      <c r="A1" s="6" t="s">
        <v>100</v>
      </c>
    </row>
    <row r="2" spans="1:29" ht="6.75" customHeight="1" x14ac:dyDescent="0.2">
      <c r="B2" s="6"/>
    </row>
    <row r="3" spans="1:29" s="9" customFormat="1" x14ac:dyDescent="0.2">
      <c r="B3" s="10" t="s">
        <v>64</v>
      </c>
      <c r="C3" s="11" t="s">
        <v>44</v>
      </c>
      <c r="D3" s="12">
        <v>2004</v>
      </c>
      <c r="E3" s="13">
        <v>2005</v>
      </c>
      <c r="F3" s="12">
        <v>2006</v>
      </c>
      <c r="G3" s="13">
        <v>2007</v>
      </c>
      <c r="H3" s="12">
        <v>2008</v>
      </c>
      <c r="I3" s="13">
        <v>2009</v>
      </c>
      <c r="J3" s="12">
        <v>2010</v>
      </c>
      <c r="K3" s="13">
        <v>2011</v>
      </c>
      <c r="L3" s="12">
        <v>2012</v>
      </c>
      <c r="M3" s="13">
        <v>2013</v>
      </c>
      <c r="N3" s="13">
        <v>2014</v>
      </c>
      <c r="O3" s="13">
        <v>2015</v>
      </c>
      <c r="P3" s="13">
        <v>2016</v>
      </c>
      <c r="Q3" s="13">
        <v>2017</v>
      </c>
      <c r="R3" s="13">
        <v>2018</v>
      </c>
      <c r="S3" s="13">
        <v>2019</v>
      </c>
      <c r="T3" s="13">
        <v>2020</v>
      </c>
      <c r="U3" s="13">
        <v>2021</v>
      </c>
      <c r="V3" s="13">
        <v>2022</v>
      </c>
      <c r="W3" s="13">
        <v>2023</v>
      </c>
      <c r="X3" s="13">
        <v>2024</v>
      </c>
      <c r="Y3" s="13" t="s">
        <v>61</v>
      </c>
      <c r="Z3" s="13" t="s">
        <v>63</v>
      </c>
      <c r="AA3" s="13" t="s">
        <v>95</v>
      </c>
      <c r="AB3" s="13" t="s">
        <v>96</v>
      </c>
      <c r="AC3" s="13" t="s">
        <v>97</v>
      </c>
    </row>
    <row r="4" spans="1:29" ht="6.75" customHeight="1" x14ac:dyDescent="0.2">
      <c r="B4" s="10"/>
      <c r="C4" s="14"/>
      <c r="D4" s="29"/>
      <c r="E4" s="30"/>
      <c r="F4" s="30"/>
      <c r="G4" s="30"/>
      <c r="H4" s="30"/>
      <c r="I4" s="30"/>
      <c r="J4" s="31"/>
      <c r="K4" s="31"/>
      <c r="L4" s="31"/>
      <c r="M4" s="32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1:29" x14ac:dyDescent="0.2">
      <c r="A5" s="71" t="s">
        <v>5</v>
      </c>
      <c r="B5" s="50" t="s">
        <v>23</v>
      </c>
      <c r="C5" s="51" t="s">
        <v>54</v>
      </c>
      <c r="D5" s="36">
        <v>6298</v>
      </c>
      <c r="E5" s="36">
        <v>5077</v>
      </c>
      <c r="F5" s="36">
        <v>5198</v>
      </c>
      <c r="G5" s="36">
        <v>6250</v>
      </c>
      <c r="H5" s="36">
        <v>6021</v>
      </c>
      <c r="I5" s="36">
        <v>7572</v>
      </c>
      <c r="J5" s="36">
        <v>9912</v>
      </c>
      <c r="K5" s="36">
        <v>12284</v>
      </c>
      <c r="L5" s="36">
        <v>12966</v>
      </c>
      <c r="M5" s="36">
        <v>14953</v>
      </c>
      <c r="N5" s="36">
        <v>17236</v>
      </c>
      <c r="O5" s="36">
        <v>16004</v>
      </c>
      <c r="P5" s="36">
        <v>15743</v>
      </c>
      <c r="Q5" s="36">
        <v>18043</v>
      </c>
      <c r="R5" s="36">
        <v>20333</v>
      </c>
      <c r="S5" s="36">
        <v>22571</v>
      </c>
      <c r="T5" s="36">
        <v>18483</v>
      </c>
      <c r="U5" s="36">
        <v>23275</v>
      </c>
      <c r="V5" s="36">
        <v>20843</v>
      </c>
      <c r="W5" s="36">
        <v>20367</v>
      </c>
      <c r="X5" s="36">
        <v>21092</v>
      </c>
      <c r="Y5" s="36">
        <v>20600</v>
      </c>
      <c r="Z5" s="36">
        <v>20600</v>
      </c>
      <c r="AA5" s="36">
        <v>20900</v>
      </c>
      <c r="AB5" s="36">
        <v>21000</v>
      </c>
      <c r="AC5" s="36">
        <v>21100</v>
      </c>
    </row>
    <row r="6" spans="1:29" x14ac:dyDescent="0.2">
      <c r="A6" s="72"/>
      <c r="B6" s="52" t="s">
        <v>24</v>
      </c>
      <c r="C6" s="51" t="s">
        <v>55</v>
      </c>
      <c r="D6" s="39">
        <v>90</v>
      </c>
      <c r="E6" s="39">
        <v>78</v>
      </c>
      <c r="F6" s="39">
        <v>92</v>
      </c>
      <c r="G6" s="39">
        <v>109</v>
      </c>
      <c r="H6" s="39">
        <v>93</v>
      </c>
      <c r="I6" s="39">
        <v>113</v>
      </c>
      <c r="J6" s="39">
        <v>118</v>
      </c>
      <c r="K6" s="39">
        <v>132</v>
      </c>
      <c r="L6" s="39">
        <v>115</v>
      </c>
      <c r="M6" s="39">
        <v>124</v>
      </c>
      <c r="N6" s="39">
        <v>147</v>
      </c>
      <c r="O6" s="39">
        <v>129</v>
      </c>
      <c r="P6" s="39">
        <v>141</v>
      </c>
      <c r="Q6" s="39">
        <v>149</v>
      </c>
      <c r="R6" s="39">
        <v>164</v>
      </c>
      <c r="S6" s="39">
        <v>169</v>
      </c>
      <c r="T6" s="39">
        <v>151</v>
      </c>
      <c r="U6" s="39">
        <v>165</v>
      </c>
      <c r="V6" s="39">
        <v>174</v>
      </c>
      <c r="W6" s="39">
        <v>166</v>
      </c>
      <c r="X6" s="39">
        <v>153</v>
      </c>
      <c r="Y6" s="39">
        <v>160</v>
      </c>
      <c r="Z6" s="39">
        <v>165</v>
      </c>
      <c r="AA6" s="39">
        <v>165</v>
      </c>
      <c r="AB6" s="39">
        <v>165</v>
      </c>
      <c r="AC6" s="39">
        <v>165</v>
      </c>
    </row>
    <row r="7" spans="1:29" x14ac:dyDescent="0.2">
      <c r="A7" s="73"/>
      <c r="B7" s="18" t="s">
        <v>19</v>
      </c>
      <c r="C7" s="19" t="s">
        <v>45</v>
      </c>
      <c r="D7" s="42">
        <v>567</v>
      </c>
      <c r="E7" s="42">
        <v>398</v>
      </c>
      <c r="F7" s="42">
        <v>477</v>
      </c>
      <c r="G7" s="42">
        <v>682</v>
      </c>
      <c r="H7" s="42">
        <v>558</v>
      </c>
      <c r="I7" s="42">
        <v>858</v>
      </c>
      <c r="J7" s="42">
        <v>1168</v>
      </c>
      <c r="K7" s="42">
        <v>1623</v>
      </c>
      <c r="L7" s="42">
        <v>1486</v>
      </c>
      <c r="M7" s="42">
        <v>1855</v>
      </c>
      <c r="N7" s="42">
        <v>2541</v>
      </c>
      <c r="O7" s="42">
        <v>2059</v>
      </c>
      <c r="P7" s="42">
        <v>2224</v>
      </c>
      <c r="Q7" s="42">
        <v>2687</v>
      </c>
      <c r="R7" s="42">
        <v>3337</v>
      </c>
      <c r="S7" s="42">
        <v>3806</v>
      </c>
      <c r="T7" s="42">
        <v>2791</v>
      </c>
      <c r="U7" s="42">
        <v>3830</v>
      </c>
      <c r="V7" s="42">
        <v>3627</v>
      </c>
      <c r="W7" s="42">
        <v>3388</v>
      </c>
      <c r="X7" s="42">
        <v>3225</v>
      </c>
      <c r="Y7" s="42">
        <v>3310</v>
      </c>
      <c r="Z7" s="42">
        <v>3380</v>
      </c>
      <c r="AA7" s="42">
        <v>3450</v>
      </c>
      <c r="AB7" s="42">
        <v>3490</v>
      </c>
      <c r="AC7" s="42">
        <v>3530</v>
      </c>
    </row>
    <row r="8" spans="1:29" x14ac:dyDescent="0.2">
      <c r="A8" s="71" t="s">
        <v>34</v>
      </c>
      <c r="B8" s="50" t="s">
        <v>23</v>
      </c>
      <c r="C8" s="51" t="s">
        <v>54</v>
      </c>
      <c r="D8" s="36">
        <v>1689</v>
      </c>
      <c r="E8" s="36">
        <v>1836</v>
      </c>
      <c r="F8" s="36">
        <v>1834</v>
      </c>
      <c r="G8" s="36">
        <v>1934</v>
      </c>
      <c r="H8" s="36">
        <v>1745</v>
      </c>
      <c r="I8" s="36">
        <v>1787</v>
      </c>
      <c r="J8" s="36">
        <v>1942</v>
      </c>
      <c r="K8" s="36">
        <v>2011</v>
      </c>
      <c r="L8" s="36">
        <v>2047</v>
      </c>
      <c r="M8" s="36">
        <v>2067</v>
      </c>
      <c r="N8" s="36">
        <v>1887</v>
      </c>
      <c r="O8" s="36">
        <v>1653</v>
      </c>
      <c r="P8" s="36">
        <v>1817</v>
      </c>
      <c r="Q8" s="36">
        <v>1746</v>
      </c>
      <c r="R8" s="36">
        <v>1885</v>
      </c>
      <c r="S8" s="36">
        <v>1908</v>
      </c>
      <c r="T8" s="36">
        <v>1693</v>
      </c>
      <c r="U8" s="36">
        <v>1706</v>
      </c>
      <c r="V8" s="36">
        <v>1481</v>
      </c>
      <c r="W8" s="36">
        <v>1344</v>
      </c>
      <c r="X8" s="36">
        <v>1409</v>
      </c>
      <c r="Y8" s="36">
        <v>1770</v>
      </c>
      <c r="Z8" s="36">
        <v>1790</v>
      </c>
      <c r="AA8" s="36">
        <v>1820</v>
      </c>
      <c r="AB8" s="36">
        <v>1840</v>
      </c>
      <c r="AC8" s="36">
        <v>1870</v>
      </c>
    </row>
    <row r="9" spans="1:29" x14ac:dyDescent="0.2">
      <c r="A9" s="72"/>
      <c r="B9" s="52" t="s">
        <v>24</v>
      </c>
      <c r="C9" s="51" t="s">
        <v>55</v>
      </c>
      <c r="D9" s="39">
        <v>429</v>
      </c>
      <c r="E9" s="39">
        <v>425</v>
      </c>
      <c r="F9" s="39">
        <v>407</v>
      </c>
      <c r="G9" s="39">
        <v>405</v>
      </c>
      <c r="H9" s="39">
        <v>411</v>
      </c>
      <c r="I9" s="39">
        <v>410</v>
      </c>
      <c r="J9" s="39">
        <v>406</v>
      </c>
      <c r="K9" s="39">
        <v>399</v>
      </c>
      <c r="L9" s="39">
        <v>373</v>
      </c>
      <c r="M9" s="39">
        <v>383</v>
      </c>
      <c r="N9" s="39">
        <v>417</v>
      </c>
      <c r="O9" s="39">
        <v>454</v>
      </c>
      <c r="P9" s="39">
        <v>473</v>
      </c>
      <c r="Q9" s="39">
        <v>475</v>
      </c>
      <c r="R9" s="39">
        <v>472</v>
      </c>
      <c r="S9" s="39">
        <v>491</v>
      </c>
      <c r="T9" s="39">
        <v>476</v>
      </c>
      <c r="U9" s="39">
        <v>527</v>
      </c>
      <c r="V9" s="39">
        <v>657</v>
      </c>
      <c r="W9" s="39">
        <v>697</v>
      </c>
      <c r="X9" s="39">
        <v>628</v>
      </c>
      <c r="Y9" s="39">
        <v>640</v>
      </c>
      <c r="Z9" s="39">
        <v>660</v>
      </c>
      <c r="AA9" s="39">
        <v>660</v>
      </c>
      <c r="AB9" s="39">
        <v>670</v>
      </c>
      <c r="AC9" s="39">
        <v>670</v>
      </c>
    </row>
    <row r="10" spans="1:29" x14ac:dyDescent="0.2">
      <c r="A10" s="73"/>
      <c r="B10" s="18" t="s">
        <v>19</v>
      </c>
      <c r="C10" s="19" t="s">
        <v>45</v>
      </c>
      <c r="D10" s="42">
        <v>725</v>
      </c>
      <c r="E10" s="42">
        <v>781</v>
      </c>
      <c r="F10" s="42">
        <v>746</v>
      </c>
      <c r="G10" s="42">
        <v>783</v>
      </c>
      <c r="H10" s="42">
        <v>716</v>
      </c>
      <c r="I10" s="42">
        <v>733</v>
      </c>
      <c r="J10" s="42">
        <v>789</v>
      </c>
      <c r="K10" s="42">
        <v>802</v>
      </c>
      <c r="L10" s="42">
        <v>763</v>
      </c>
      <c r="M10" s="42">
        <v>792</v>
      </c>
      <c r="N10" s="42">
        <v>787</v>
      </c>
      <c r="O10" s="42">
        <v>751</v>
      </c>
      <c r="P10" s="42">
        <v>860</v>
      </c>
      <c r="Q10" s="42">
        <v>830</v>
      </c>
      <c r="R10" s="42">
        <v>890</v>
      </c>
      <c r="S10" s="42">
        <v>936</v>
      </c>
      <c r="T10" s="42">
        <v>806</v>
      </c>
      <c r="U10" s="42">
        <v>900</v>
      </c>
      <c r="V10" s="42">
        <v>973</v>
      </c>
      <c r="W10" s="42">
        <v>937</v>
      </c>
      <c r="X10" s="42">
        <v>885</v>
      </c>
      <c r="Y10" s="42">
        <v>1130</v>
      </c>
      <c r="Z10" s="42">
        <v>1180</v>
      </c>
      <c r="AA10" s="42">
        <v>1210</v>
      </c>
      <c r="AB10" s="42">
        <v>1230</v>
      </c>
      <c r="AC10" s="42">
        <v>1260</v>
      </c>
    </row>
    <row r="11" spans="1:29" x14ac:dyDescent="0.2">
      <c r="A11" s="71" t="s">
        <v>7</v>
      </c>
      <c r="B11" s="50" t="s">
        <v>23</v>
      </c>
      <c r="C11" s="51" t="s">
        <v>78</v>
      </c>
      <c r="D11" s="36">
        <v>820</v>
      </c>
      <c r="E11" s="36">
        <v>885</v>
      </c>
      <c r="F11" s="36">
        <v>818</v>
      </c>
      <c r="G11" s="36">
        <v>872</v>
      </c>
      <c r="H11" s="36">
        <v>886</v>
      </c>
      <c r="I11" s="36">
        <v>849</v>
      </c>
      <c r="J11" s="36">
        <v>876</v>
      </c>
      <c r="K11" s="36">
        <v>813</v>
      </c>
      <c r="L11" s="36">
        <v>860</v>
      </c>
      <c r="M11" s="36">
        <v>907</v>
      </c>
      <c r="N11" s="36">
        <v>936</v>
      </c>
      <c r="O11" s="36">
        <v>940</v>
      </c>
      <c r="P11" s="36">
        <v>1024</v>
      </c>
      <c r="Q11" s="36">
        <v>970</v>
      </c>
      <c r="R11" s="36">
        <v>997</v>
      </c>
      <c r="S11" s="36">
        <v>945</v>
      </c>
      <c r="T11" s="36">
        <v>952</v>
      </c>
      <c r="U11" s="36">
        <v>942</v>
      </c>
      <c r="V11" s="36">
        <v>912</v>
      </c>
      <c r="W11" s="36">
        <v>780</v>
      </c>
      <c r="X11" s="36">
        <v>674</v>
      </c>
      <c r="Y11" s="36">
        <v>720</v>
      </c>
      <c r="Z11" s="36">
        <v>800</v>
      </c>
      <c r="AA11" s="36">
        <v>800</v>
      </c>
      <c r="AB11" s="36">
        <v>810</v>
      </c>
      <c r="AC11" s="36">
        <v>810</v>
      </c>
    </row>
    <row r="12" spans="1:29" x14ac:dyDescent="0.2">
      <c r="A12" s="72"/>
      <c r="B12" s="52" t="s">
        <v>24</v>
      </c>
      <c r="C12" s="51" t="s">
        <v>79</v>
      </c>
      <c r="D12" s="39">
        <v>581</v>
      </c>
      <c r="E12" s="39">
        <v>540</v>
      </c>
      <c r="F12" s="39">
        <v>578</v>
      </c>
      <c r="G12" s="39">
        <v>713</v>
      </c>
      <c r="H12" s="39">
        <v>687</v>
      </c>
      <c r="I12" s="39">
        <v>671</v>
      </c>
      <c r="J12" s="39">
        <v>701</v>
      </c>
      <c r="K12" s="39">
        <v>765</v>
      </c>
      <c r="L12" s="39">
        <v>657</v>
      </c>
      <c r="M12" s="39">
        <v>600</v>
      </c>
      <c r="N12" s="39">
        <v>645</v>
      </c>
      <c r="O12" s="39">
        <v>668</v>
      </c>
      <c r="P12" s="39">
        <v>667</v>
      </c>
      <c r="Q12" s="39">
        <v>671</v>
      </c>
      <c r="R12" s="39">
        <v>830</v>
      </c>
      <c r="S12" s="39">
        <v>860</v>
      </c>
      <c r="T12" s="39">
        <v>685</v>
      </c>
      <c r="U12" s="39">
        <v>711</v>
      </c>
      <c r="V12" s="39">
        <v>895</v>
      </c>
      <c r="W12" s="39">
        <v>1085</v>
      </c>
      <c r="X12" s="39">
        <v>934</v>
      </c>
      <c r="Y12" s="39">
        <v>990</v>
      </c>
      <c r="Z12" s="39">
        <v>1020</v>
      </c>
      <c r="AA12" s="39">
        <v>1020</v>
      </c>
      <c r="AB12" s="39">
        <v>1020</v>
      </c>
      <c r="AC12" s="39">
        <v>1020</v>
      </c>
    </row>
    <row r="13" spans="1:29" x14ac:dyDescent="0.2">
      <c r="A13" s="73"/>
      <c r="B13" s="18" t="s">
        <v>19</v>
      </c>
      <c r="C13" s="19" t="s">
        <v>45</v>
      </c>
      <c r="D13" s="42">
        <v>477</v>
      </c>
      <c r="E13" s="42">
        <v>478</v>
      </c>
      <c r="F13" s="42">
        <v>473</v>
      </c>
      <c r="G13" s="42">
        <v>622</v>
      </c>
      <c r="H13" s="42">
        <v>609</v>
      </c>
      <c r="I13" s="42">
        <v>570</v>
      </c>
      <c r="J13" s="42">
        <v>614</v>
      </c>
      <c r="K13" s="42">
        <v>622</v>
      </c>
      <c r="L13" s="42">
        <v>565</v>
      </c>
      <c r="M13" s="42">
        <v>544</v>
      </c>
      <c r="N13" s="42">
        <v>604</v>
      </c>
      <c r="O13" s="42">
        <v>628</v>
      </c>
      <c r="P13" s="42">
        <v>683</v>
      </c>
      <c r="Q13" s="42">
        <v>651</v>
      </c>
      <c r="R13" s="42">
        <v>828</v>
      </c>
      <c r="S13" s="42">
        <v>812</v>
      </c>
      <c r="T13" s="42">
        <v>651</v>
      </c>
      <c r="U13" s="42">
        <v>669</v>
      </c>
      <c r="V13" s="42">
        <v>816</v>
      </c>
      <c r="W13" s="42">
        <v>846</v>
      </c>
      <c r="X13" s="42">
        <v>629</v>
      </c>
      <c r="Y13" s="42">
        <v>720</v>
      </c>
      <c r="Z13" s="42">
        <v>810</v>
      </c>
      <c r="AA13" s="42">
        <v>820</v>
      </c>
      <c r="AB13" s="42">
        <v>820</v>
      </c>
      <c r="AC13" s="42">
        <v>830</v>
      </c>
    </row>
    <row r="14" spans="1:29" x14ac:dyDescent="0.2">
      <c r="A14" s="71" t="s">
        <v>35</v>
      </c>
      <c r="B14" s="50" t="s">
        <v>23</v>
      </c>
      <c r="C14" s="51" t="s">
        <v>78</v>
      </c>
      <c r="D14" s="36">
        <v>697</v>
      </c>
      <c r="E14" s="36">
        <v>835</v>
      </c>
      <c r="F14" s="36">
        <v>885</v>
      </c>
      <c r="G14" s="36">
        <v>764</v>
      </c>
      <c r="H14" s="36">
        <v>805</v>
      </c>
      <c r="I14" s="36">
        <v>796</v>
      </c>
      <c r="J14" s="36">
        <v>900</v>
      </c>
      <c r="K14" s="36">
        <v>622</v>
      </c>
      <c r="L14" s="36">
        <v>603</v>
      </c>
      <c r="M14" s="36">
        <v>572</v>
      </c>
      <c r="N14" s="36">
        <v>571</v>
      </c>
      <c r="O14" s="36">
        <v>551</v>
      </c>
      <c r="P14" s="36">
        <v>548</v>
      </c>
      <c r="Q14" s="36">
        <v>548</v>
      </c>
      <c r="R14" s="36">
        <v>511</v>
      </c>
      <c r="S14" s="36">
        <v>441</v>
      </c>
      <c r="T14" s="36">
        <v>436</v>
      </c>
      <c r="U14" s="36">
        <v>388</v>
      </c>
      <c r="V14" s="36">
        <v>417</v>
      </c>
      <c r="W14" s="36">
        <v>357</v>
      </c>
      <c r="X14" s="36">
        <v>345</v>
      </c>
      <c r="Y14" s="36">
        <v>360</v>
      </c>
      <c r="Z14" s="36">
        <v>220</v>
      </c>
      <c r="AA14" s="36">
        <v>220</v>
      </c>
      <c r="AB14" s="36">
        <v>230</v>
      </c>
      <c r="AC14" s="36">
        <v>230</v>
      </c>
    </row>
    <row r="15" spans="1:29" x14ac:dyDescent="0.2">
      <c r="A15" s="72"/>
      <c r="B15" s="52" t="s">
        <v>24</v>
      </c>
      <c r="C15" s="51" t="s">
        <v>79</v>
      </c>
      <c r="D15" s="39">
        <v>881</v>
      </c>
      <c r="E15" s="39">
        <v>784</v>
      </c>
      <c r="F15" s="39">
        <v>786</v>
      </c>
      <c r="G15" s="39">
        <v>895</v>
      </c>
      <c r="H15" s="39">
        <v>916</v>
      </c>
      <c r="I15" s="39">
        <v>986</v>
      </c>
      <c r="J15" s="39">
        <v>748</v>
      </c>
      <c r="K15" s="39">
        <v>1017</v>
      </c>
      <c r="L15" s="39">
        <v>977</v>
      </c>
      <c r="M15" s="39">
        <v>896</v>
      </c>
      <c r="N15" s="39">
        <v>839</v>
      </c>
      <c r="O15" s="39">
        <v>859</v>
      </c>
      <c r="P15" s="39">
        <v>952</v>
      </c>
      <c r="Q15" s="39">
        <v>892</v>
      </c>
      <c r="R15" s="39">
        <v>960</v>
      </c>
      <c r="S15" s="39">
        <v>1112</v>
      </c>
      <c r="T15" s="39">
        <v>1128</v>
      </c>
      <c r="U15" s="39">
        <v>1129</v>
      </c>
      <c r="V15" s="39">
        <v>1111</v>
      </c>
      <c r="W15" s="39">
        <v>1214</v>
      </c>
      <c r="X15" s="39">
        <v>1045</v>
      </c>
      <c r="Y15" s="39">
        <v>1160</v>
      </c>
      <c r="Z15" s="39">
        <v>1200</v>
      </c>
      <c r="AA15" s="39">
        <v>1200</v>
      </c>
      <c r="AB15" s="39">
        <v>1200</v>
      </c>
      <c r="AC15" s="39">
        <v>1200</v>
      </c>
    </row>
    <row r="16" spans="1:29" x14ac:dyDescent="0.2">
      <c r="A16" s="73"/>
      <c r="B16" s="18" t="s">
        <v>19</v>
      </c>
      <c r="C16" s="19" t="s">
        <v>45</v>
      </c>
      <c r="D16" s="42">
        <v>614</v>
      </c>
      <c r="E16" s="42">
        <v>655</v>
      </c>
      <c r="F16" s="42">
        <v>696</v>
      </c>
      <c r="G16" s="42">
        <v>684</v>
      </c>
      <c r="H16" s="42">
        <v>737</v>
      </c>
      <c r="I16" s="42">
        <v>784</v>
      </c>
      <c r="J16" s="42">
        <v>673</v>
      </c>
      <c r="K16" s="42">
        <v>633</v>
      </c>
      <c r="L16" s="42">
        <v>589</v>
      </c>
      <c r="M16" s="42">
        <v>512</v>
      </c>
      <c r="N16" s="42">
        <v>479</v>
      </c>
      <c r="O16" s="42">
        <v>473</v>
      </c>
      <c r="P16" s="42">
        <v>522</v>
      </c>
      <c r="Q16" s="42">
        <v>488</v>
      </c>
      <c r="R16" s="42">
        <v>491</v>
      </c>
      <c r="S16" s="42">
        <v>491</v>
      </c>
      <c r="T16" s="42">
        <v>492</v>
      </c>
      <c r="U16" s="42">
        <v>438</v>
      </c>
      <c r="V16" s="42">
        <v>463</v>
      </c>
      <c r="W16" s="42">
        <v>433</v>
      </c>
      <c r="X16" s="42">
        <v>361</v>
      </c>
      <c r="Y16" s="42">
        <v>420</v>
      </c>
      <c r="Z16" s="42">
        <v>260</v>
      </c>
      <c r="AA16" s="42">
        <v>260</v>
      </c>
      <c r="AB16" s="42">
        <v>280</v>
      </c>
      <c r="AC16" s="42">
        <v>280</v>
      </c>
    </row>
    <row r="17" spans="1:29" x14ac:dyDescent="0.2">
      <c r="A17" s="71" t="s">
        <v>6</v>
      </c>
      <c r="B17" s="50" t="s">
        <v>23</v>
      </c>
      <c r="C17" s="51" t="s">
        <v>54</v>
      </c>
      <c r="D17" s="36">
        <v>1024</v>
      </c>
      <c r="E17" s="36">
        <v>1053</v>
      </c>
      <c r="F17" s="36">
        <v>1055</v>
      </c>
      <c r="G17" s="36">
        <v>958</v>
      </c>
      <c r="H17" s="36">
        <v>880</v>
      </c>
      <c r="I17" s="36">
        <v>842</v>
      </c>
      <c r="J17" s="36">
        <v>806</v>
      </c>
      <c r="K17" s="36">
        <v>896</v>
      </c>
      <c r="L17" s="36">
        <v>955</v>
      </c>
      <c r="M17" s="36">
        <v>870</v>
      </c>
      <c r="N17" s="36">
        <v>1118</v>
      </c>
      <c r="O17" s="36">
        <v>842</v>
      </c>
      <c r="P17" s="36">
        <v>865</v>
      </c>
      <c r="Q17" s="36">
        <v>844</v>
      </c>
      <c r="R17" s="36">
        <v>871</v>
      </c>
      <c r="S17" s="36">
        <v>831</v>
      </c>
      <c r="T17" s="36">
        <v>681</v>
      </c>
      <c r="U17" s="36">
        <v>706</v>
      </c>
      <c r="V17" s="36">
        <v>676</v>
      </c>
      <c r="W17" s="36">
        <v>640</v>
      </c>
      <c r="X17" s="36">
        <v>547</v>
      </c>
      <c r="Y17" s="36">
        <v>560</v>
      </c>
      <c r="Z17" s="36">
        <v>590</v>
      </c>
      <c r="AA17" s="36">
        <v>600</v>
      </c>
      <c r="AB17" s="36">
        <v>600</v>
      </c>
      <c r="AC17" s="36">
        <v>600</v>
      </c>
    </row>
    <row r="18" spans="1:29" x14ac:dyDescent="0.2">
      <c r="A18" s="72"/>
      <c r="B18" s="52" t="s">
        <v>24</v>
      </c>
      <c r="C18" s="51" t="s">
        <v>55</v>
      </c>
      <c r="D18" s="39">
        <v>514</v>
      </c>
      <c r="E18" s="39">
        <v>540</v>
      </c>
      <c r="F18" s="39">
        <v>457</v>
      </c>
      <c r="G18" s="39">
        <v>463</v>
      </c>
      <c r="H18" s="39">
        <v>482</v>
      </c>
      <c r="I18" s="39">
        <v>561</v>
      </c>
      <c r="J18" s="39">
        <v>528</v>
      </c>
      <c r="K18" s="39">
        <v>523</v>
      </c>
      <c r="L18" s="39">
        <v>517</v>
      </c>
      <c r="M18" s="39">
        <v>501</v>
      </c>
      <c r="N18" s="39">
        <v>364</v>
      </c>
      <c r="O18" s="39">
        <v>536</v>
      </c>
      <c r="P18" s="39">
        <v>592</v>
      </c>
      <c r="Q18" s="39">
        <v>564</v>
      </c>
      <c r="R18" s="39">
        <v>575</v>
      </c>
      <c r="S18" s="39">
        <v>619</v>
      </c>
      <c r="T18" s="39">
        <v>638</v>
      </c>
      <c r="U18" s="39">
        <v>546</v>
      </c>
      <c r="V18" s="39">
        <v>608</v>
      </c>
      <c r="W18" s="39">
        <v>723</v>
      </c>
      <c r="X18" s="39">
        <v>684</v>
      </c>
      <c r="Y18" s="39">
        <v>680</v>
      </c>
      <c r="Z18" s="39">
        <v>700</v>
      </c>
      <c r="AA18" s="39">
        <v>700</v>
      </c>
      <c r="AB18" s="39">
        <v>700</v>
      </c>
      <c r="AC18" s="39">
        <v>700</v>
      </c>
    </row>
    <row r="19" spans="1:29" x14ac:dyDescent="0.2">
      <c r="A19" s="73"/>
      <c r="B19" s="18" t="s">
        <v>19</v>
      </c>
      <c r="C19" s="19" t="s">
        <v>45</v>
      </c>
      <c r="D19" s="42">
        <v>527</v>
      </c>
      <c r="E19" s="42">
        <v>569</v>
      </c>
      <c r="F19" s="42">
        <v>482</v>
      </c>
      <c r="G19" s="42">
        <v>444</v>
      </c>
      <c r="H19" s="42">
        <v>424</v>
      </c>
      <c r="I19" s="42">
        <v>473</v>
      </c>
      <c r="J19" s="42">
        <v>426</v>
      </c>
      <c r="K19" s="42">
        <v>468</v>
      </c>
      <c r="L19" s="42">
        <v>494</v>
      </c>
      <c r="M19" s="42">
        <v>436</v>
      </c>
      <c r="N19" s="42">
        <v>407</v>
      </c>
      <c r="O19" s="42">
        <v>451</v>
      </c>
      <c r="P19" s="42">
        <v>512</v>
      </c>
      <c r="Q19" s="42">
        <v>476</v>
      </c>
      <c r="R19" s="42">
        <v>501</v>
      </c>
      <c r="S19" s="42">
        <v>514</v>
      </c>
      <c r="T19" s="42">
        <v>434</v>
      </c>
      <c r="U19" s="42">
        <v>385</v>
      </c>
      <c r="V19" s="42">
        <v>411</v>
      </c>
      <c r="W19" s="42">
        <v>463</v>
      </c>
      <c r="X19" s="42">
        <v>374</v>
      </c>
      <c r="Y19" s="42">
        <v>380</v>
      </c>
      <c r="Z19" s="42">
        <v>420</v>
      </c>
      <c r="AA19" s="42">
        <v>420</v>
      </c>
      <c r="AB19" s="42">
        <v>420</v>
      </c>
      <c r="AC19" s="42">
        <v>420</v>
      </c>
    </row>
    <row r="20" spans="1:29" x14ac:dyDescent="0.2">
      <c r="A20" s="71" t="s">
        <v>4</v>
      </c>
      <c r="B20" s="50" t="s">
        <v>23</v>
      </c>
      <c r="C20" s="51" t="s">
        <v>56</v>
      </c>
      <c r="D20" s="36">
        <v>262</v>
      </c>
      <c r="E20" s="36">
        <v>248</v>
      </c>
      <c r="F20" s="36">
        <v>232</v>
      </c>
      <c r="G20" s="36">
        <v>280</v>
      </c>
      <c r="H20" s="36">
        <v>393</v>
      </c>
      <c r="I20" s="36">
        <v>261</v>
      </c>
      <c r="J20" s="36">
        <v>313</v>
      </c>
      <c r="K20" s="36">
        <v>369</v>
      </c>
      <c r="L20" s="36">
        <v>403</v>
      </c>
      <c r="M20" s="36">
        <v>372</v>
      </c>
      <c r="N20" s="36">
        <v>250</v>
      </c>
      <c r="O20" s="36">
        <v>240</v>
      </c>
      <c r="P20" s="36">
        <v>272</v>
      </c>
      <c r="Q20" s="36">
        <v>287</v>
      </c>
      <c r="R20" s="36">
        <v>271</v>
      </c>
      <c r="S20" s="36">
        <v>288</v>
      </c>
      <c r="T20" s="36">
        <v>214</v>
      </c>
      <c r="U20" s="36">
        <v>273</v>
      </c>
      <c r="V20" s="36">
        <v>258</v>
      </c>
      <c r="W20" s="36">
        <v>260</v>
      </c>
      <c r="X20" s="36">
        <v>238</v>
      </c>
      <c r="Y20" s="36">
        <v>300</v>
      </c>
      <c r="Z20" s="36">
        <v>280</v>
      </c>
      <c r="AA20" s="36">
        <v>280</v>
      </c>
      <c r="AB20" s="36">
        <v>280</v>
      </c>
      <c r="AC20" s="36">
        <v>290</v>
      </c>
    </row>
    <row r="21" spans="1:29" x14ac:dyDescent="0.2">
      <c r="A21" s="72"/>
      <c r="B21" s="52" t="s">
        <v>24</v>
      </c>
      <c r="C21" s="51" t="s">
        <v>57</v>
      </c>
      <c r="D21" s="39">
        <v>136</v>
      </c>
      <c r="E21" s="39">
        <v>143</v>
      </c>
      <c r="F21" s="39">
        <v>160</v>
      </c>
      <c r="G21" s="39">
        <v>172</v>
      </c>
      <c r="H21" s="39">
        <v>178</v>
      </c>
      <c r="I21" s="39">
        <v>247</v>
      </c>
      <c r="J21" s="39">
        <v>205</v>
      </c>
      <c r="K21" s="39">
        <v>209</v>
      </c>
      <c r="L21" s="39">
        <v>210</v>
      </c>
      <c r="M21" s="39">
        <v>181</v>
      </c>
      <c r="N21" s="39">
        <v>204</v>
      </c>
      <c r="O21" s="39">
        <v>218</v>
      </c>
      <c r="P21" s="39">
        <v>235</v>
      </c>
      <c r="Q21" s="39">
        <v>207</v>
      </c>
      <c r="R21" s="39">
        <v>205</v>
      </c>
      <c r="S21" s="39">
        <v>233</v>
      </c>
      <c r="T21" s="39">
        <v>261</v>
      </c>
      <c r="U21" s="39">
        <v>223</v>
      </c>
      <c r="V21" s="39">
        <v>242</v>
      </c>
      <c r="W21" s="39">
        <v>298</v>
      </c>
      <c r="X21" s="39">
        <v>308</v>
      </c>
      <c r="Y21" s="39">
        <v>290</v>
      </c>
      <c r="Z21" s="39">
        <v>305</v>
      </c>
      <c r="AA21" s="39">
        <v>305</v>
      </c>
      <c r="AB21" s="39">
        <v>300</v>
      </c>
      <c r="AC21" s="39">
        <v>300</v>
      </c>
    </row>
    <row r="22" spans="1:29" x14ac:dyDescent="0.2">
      <c r="A22" s="73"/>
      <c r="B22" s="18" t="s">
        <v>19</v>
      </c>
      <c r="C22" s="19" t="s">
        <v>45</v>
      </c>
      <c r="D22" s="42">
        <v>36</v>
      </c>
      <c r="E22" s="42">
        <v>36</v>
      </c>
      <c r="F22" s="42">
        <v>37</v>
      </c>
      <c r="G22" s="42">
        <v>48</v>
      </c>
      <c r="H22" s="42">
        <v>70</v>
      </c>
      <c r="I22" s="42">
        <v>64</v>
      </c>
      <c r="J22" s="42">
        <v>64</v>
      </c>
      <c r="K22" s="42">
        <v>77</v>
      </c>
      <c r="L22" s="42">
        <v>85</v>
      </c>
      <c r="M22" s="42">
        <v>67</v>
      </c>
      <c r="N22" s="42">
        <v>51</v>
      </c>
      <c r="O22" s="42">
        <v>52</v>
      </c>
      <c r="P22" s="42">
        <v>64</v>
      </c>
      <c r="Q22" s="42">
        <v>59</v>
      </c>
      <c r="R22" s="42">
        <v>56</v>
      </c>
      <c r="S22" s="42">
        <v>67</v>
      </c>
      <c r="T22" s="42">
        <v>56</v>
      </c>
      <c r="U22" s="42">
        <v>61</v>
      </c>
      <c r="V22" s="42">
        <v>62</v>
      </c>
      <c r="W22" s="42">
        <v>78</v>
      </c>
      <c r="X22" s="42">
        <v>73</v>
      </c>
      <c r="Y22" s="42">
        <v>90</v>
      </c>
      <c r="Z22" s="42">
        <v>90</v>
      </c>
      <c r="AA22" s="42">
        <v>90</v>
      </c>
      <c r="AB22" s="42">
        <v>90</v>
      </c>
      <c r="AC22" s="42">
        <v>90</v>
      </c>
    </row>
    <row r="23" spans="1:29" x14ac:dyDescent="0.2">
      <c r="A23" s="71" t="s">
        <v>80</v>
      </c>
      <c r="B23" s="50" t="s">
        <v>23</v>
      </c>
      <c r="C23" s="51" t="s">
        <v>78</v>
      </c>
      <c r="D23" s="36">
        <v>203</v>
      </c>
      <c r="E23" s="36">
        <v>197</v>
      </c>
      <c r="F23" s="36">
        <v>220</v>
      </c>
      <c r="G23" s="36">
        <v>237</v>
      </c>
      <c r="H23" s="36">
        <v>260</v>
      </c>
      <c r="I23" s="36">
        <v>231</v>
      </c>
      <c r="J23" s="36">
        <v>211</v>
      </c>
      <c r="K23" s="36">
        <v>292</v>
      </c>
      <c r="L23" s="36">
        <v>294</v>
      </c>
      <c r="M23" s="36">
        <v>261</v>
      </c>
      <c r="N23" s="36">
        <v>280</v>
      </c>
      <c r="O23" s="36">
        <v>213</v>
      </c>
      <c r="P23" s="36">
        <v>227</v>
      </c>
      <c r="Q23" s="36">
        <v>283</v>
      </c>
      <c r="R23" s="36">
        <v>291</v>
      </c>
      <c r="S23" s="36">
        <v>323</v>
      </c>
      <c r="T23" s="36">
        <v>289</v>
      </c>
      <c r="U23" s="36">
        <v>276</v>
      </c>
      <c r="V23" s="36">
        <v>231</v>
      </c>
      <c r="W23" s="36">
        <v>259</v>
      </c>
      <c r="X23" s="36">
        <v>263</v>
      </c>
      <c r="Y23" s="36">
        <v>270</v>
      </c>
      <c r="Z23" s="36">
        <v>270</v>
      </c>
      <c r="AA23" s="36">
        <v>280</v>
      </c>
      <c r="AB23" s="36">
        <v>280</v>
      </c>
      <c r="AC23" s="36">
        <v>280</v>
      </c>
    </row>
    <row r="24" spans="1:29" x14ac:dyDescent="0.2">
      <c r="A24" s="72"/>
      <c r="B24" s="52" t="s">
        <v>24</v>
      </c>
      <c r="C24" s="51" t="s">
        <v>79</v>
      </c>
      <c r="D24" s="39">
        <v>1724</v>
      </c>
      <c r="E24" s="39">
        <v>1651</v>
      </c>
      <c r="F24" s="39">
        <v>1540</v>
      </c>
      <c r="G24" s="39">
        <v>1620</v>
      </c>
      <c r="H24" s="39">
        <v>1375</v>
      </c>
      <c r="I24" s="39">
        <v>1401</v>
      </c>
      <c r="J24" s="39">
        <v>1448</v>
      </c>
      <c r="K24" s="39">
        <v>1242</v>
      </c>
      <c r="L24" s="39">
        <v>1193</v>
      </c>
      <c r="M24" s="39">
        <v>1224</v>
      </c>
      <c r="N24" s="39">
        <v>1181</v>
      </c>
      <c r="O24" s="39">
        <v>1257</v>
      </c>
      <c r="P24" s="39">
        <v>1211</v>
      </c>
      <c r="Q24" s="39">
        <v>1027</v>
      </c>
      <c r="R24" s="39">
        <v>964</v>
      </c>
      <c r="S24" s="39">
        <v>797</v>
      </c>
      <c r="T24" s="39">
        <v>767</v>
      </c>
      <c r="U24" s="39">
        <v>782</v>
      </c>
      <c r="V24" s="39">
        <v>973</v>
      </c>
      <c r="W24" s="39">
        <v>803</v>
      </c>
      <c r="X24" s="39">
        <v>763</v>
      </c>
      <c r="Y24" s="39">
        <v>800</v>
      </c>
      <c r="Z24" s="39">
        <v>790</v>
      </c>
      <c r="AA24" s="39">
        <v>760</v>
      </c>
      <c r="AB24" s="39">
        <v>730</v>
      </c>
      <c r="AC24" s="39">
        <v>680</v>
      </c>
    </row>
    <row r="25" spans="1:29" x14ac:dyDescent="0.2">
      <c r="A25" s="73"/>
      <c r="B25" s="18" t="s">
        <v>19</v>
      </c>
      <c r="C25" s="19" t="s">
        <v>45</v>
      </c>
      <c r="D25" s="42">
        <v>349</v>
      </c>
      <c r="E25" s="42">
        <v>326</v>
      </c>
      <c r="F25" s="42">
        <v>339</v>
      </c>
      <c r="G25" s="42">
        <v>384</v>
      </c>
      <c r="H25" s="42">
        <v>358</v>
      </c>
      <c r="I25" s="42">
        <v>324</v>
      </c>
      <c r="J25" s="42">
        <v>305</v>
      </c>
      <c r="K25" s="42">
        <v>363</v>
      </c>
      <c r="L25" s="42">
        <v>350</v>
      </c>
      <c r="M25" s="42">
        <v>320</v>
      </c>
      <c r="N25" s="42">
        <v>331</v>
      </c>
      <c r="O25" s="42">
        <v>267</v>
      </c>
      <c r="P25" s="42">
        <v>275</v>
      </c>
      <c r="Q25" s="42">
        <v>290</v>
      </c>
      <c r="R25" s="42">
        <v>281</v>
      </c>
      <c r="S25" s="42">
        <v>257</v>
      </c>
      <c r="T25" s="42">
        <v>222</v>
      </c>
      <c r="U25" s="42">
        <v>216</v>
      </c>
      <c r="V25" s="42">
        <v>225</v>
      </c>
      <c r="W25" s="42">
        <v>208</v>
      </c>
      <c r="X25" s="42">
        <v>200</v>
      </c>
      <c r="Y25" s="42">
        <v>220</v>
      </c>
      <c r="Z25" s="42">
        <v>220</v>
      </c>
      <c r="AA25" s="42">
        <v>210</v>
      </c>
      <c r="AB25" s="42">
        <v>200</v>
      </c>
      <c r="AC25" s="42">
        <v>190</v>
      </c>
    </row>
    <row r="26" spans="1:29" ht="14.25" x14ac:dyDescent="0.2">
      <c r="A26" s="1" t="s">
        <v>3</v>
      </c>
      <c r="B26" s="21" t="s">
        <v>22</v>
      </c>
      <c r="C26" s="22" t="s">
        <v>45</v>
      </c>
      <c r="D26" s="23">
        <v>3294</v>
      </c>
      <c r="E26" s="23">
        <v>3242</v>
      </c>
      <c r="F26" s="23">
        <v>3249</v>
      </c>
      <c r="G26" s="23">
        <v>3648</v>
      </c>
      <c r="H26" s="23">
        <v>3472</v>
      </c>
      <c r="I26" s="23">
        <v>3807</v>
      </c>
      <c r="J26" s="23">
        <v>4039</v>
      </c>
      <c r="K26" s="23">
        <v>4588</v>
      </c>
      <c r="L26" s="23">
        <v>4332</v>
      </c>
      <c r="M26" s="23">
        <v>4527</v>
      </c>
      <c r="N26" s="23">
        <v>5199</v>
      </c>
      <c r="O26" s="23">
        <v>4683</v>
      </c>
      <c r="P26" s="23">
        <v>5140</v>
      </c>
      <c r="Q26" s="23">
        <v>5482</v>
      </c>
      <c r="R26" s="23">
        <v>6382</v>
      </c>
      <c r="S26" s="23">
        <v>6883</v>
      </c>
      <c r="T26" s="23">
        <v>5452</v>
      </c>
      <c r="U26" s="23">
        <v>6499</v>
      </c>
      <c r="V26" s="23">
        <v>6578</v>
      </c>
      <c r="W26" s="23">
        <v>6353</v>
      </c>
      <c r="X26" s="23">
        <v>5748</v>
      </c>
      <c r="Y26" s="23">
        <v>6250</v>
      </c>
      <c r="Z26" s="23">
        <v>6350</v>
      </c>
      <c r="AA26" s="23">
        <v>6450</v>
      </c>
      <c r="AB26" s="23">
        <v>6530</v>
      </c>
      <c r="AC26" s="23">
        <v>6600</v>
      </c>
    </row>
    <row r="28" spans="1:29" x14ac:dyDescent="0.2">
      <c r="A28" s="24" t="s">
        <v>46</v>
      </c>
      <c r="B28" s="8"/>
    </row>
    <row r="29" spans="1:29" ht="12.75" customHeight="1" x14ac:dyDescent="0.2">
      <c r="A29" s="25" t="s">
        <v>91</v>
      </c>
      <c r="B29" s="8"/>
    </row>
    <row r="30" spans="1:29" ht="12.75" customHeight="1" x14ac:dyDescent="0.2">
      <c r="A30" s="26" t="s">
        <v>89</v>
      </c>
      <c r="B30" s="8"/>
      <c r="D30" s="37"/>
    </row>
    <row r="31" spans="1:29" ht="12.75" customHeight="1" x14ac:dyDescent="0.2">
      <c r="A31" s="26"/>
      <c r="B31" s="8"/>
    </row>
    <row r="32" spans="1:29" ht="12.75" customHeight="1" x14ac:dyDescent="0.2">
      <c r="A32" s="24" t="s">
        <v>47</v>
      </c>
      <c r="B32" s="8"/>
    </row>
    <row r="33" spans="1:29" ht="12.75" customHeight="1" x14ac:dyDescent="0.2">
      <c r="A33" s="67" t="s">
        <v>106</v>
      </c>
      <c r="B33" s="66"/>
      <c r="C33" s="64"/>
    </row>
    <row r="34" spans="1:29" ht="12.75" customHeight="1" x14ac:dyDescent="0.2">
      <c r="A34" s="28" t="s">
        <v>66</v>
      </c>
    </row>
    <row r="35" spans="1:29" ht="12.75" customHeight="1" x14ac:dyDescent="0.2">
      <c r="A35" s="28" t="s">
        <v>76</v>
      </c>
      <c r="B35" s="8"/>
    </row>
    <row r="36" spans="1:29" ht="12.75" customHeight="1" x14ac:dyDescent="0.2">
      <c r="A36" s="28" t="s">
        <v>77</v>
      </c>
      <c r="B36" s="8"/>
    </row>
    <row r="37" spans="1:29" ht="12.75" customHeight="1" x14ac:dyDescent="0.2">
      <c r="A37" s="28"/>
      <c r="B37" s="8"/>
    </row>
    <row r="38" spans="1:29" ht="12.75" customHeight="1" x14ac:dyDescent="0.2">
      <c r="A38" s="28"/>
      <c r="B38" s="8"/>
    </row>
    <row r="39" spans="1:29" ht="12.75" customHeight="1" x14ac:dyDescent="0.2">
      <c r="A39" s="24" t="s">
        <v>48</v>
      </c>
      <c r="B39" s="8"/>
    </row>
    <row r="40" spans="1:29" ht="12.75" customHeight="1" x14ac:dyDescent="0.2">
      <c r="A40" s="28" t="s">
        <v>49</v>
      </c>
      <c r="B40" s="8"/>
    </row>
    <row r="41" spans="1:29" ht="12.75" customHeight="1" x14ac:dyDescent="0.2">
      <c r="A41" s="28"/>
      <c r="B41" s="8"/>
    </row>
    <row r="42" spans="1:29" ht="12.75" customHeight="1" x14ac:dyDescent="0.2"/>
    <row r="43" spans="1:29" ht="12.75" customHeight="1" x14ac:dyDescent="0.2"/>
    <row r="46" spans="1:29" x14ac:dyDescent="0.2"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</row>
    <row r="47" spans="1:29" x14ac:dyDescent="0.2">
      <c r="C47" s="54"/>
    </row>
    <row r="48" spans="1:29" x14ac:dyDescent="0.2">
      <c r="C48" s="5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</row>
    <row r="49" s="37" customFormat="1" x14ac:dyDescent="0.2"/>
  </sheetData>
  <mergeCells count="7">
    <mergeCell ref="A23:A25"/>
    <mergeCell ref="A5:A7"/>
    <mergeCell ref="A8:A10"/>
    <mergeCell ref="A11:A13"/>
    <mergeCell ref="A14:A16"/>
    <mergeCell ref="A17:A19"/>
    <mergeCell ref="A20:A22"/>
  </mergeCells>
  <pageMargins left="0.7" right="0.7" top="0.75" bottom="0.75" header="0.3" footer="0.3"/>
  <pageSetup paperSize="9" scale="4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CEFA-9EFC-4604-BDDA-4DD925484E18}">
  <sheetPr codeName="Sheet6">
    <pageSetUpPr fitToPage="1"/>
  </sheetPr>
  <dimension ref="A1:AJ25"/>
  <sheetViews>
    <sheetView zoomScaleNormal="100" workbookViewId="0">
      <pane xSplit="3" ySplit="4" topLeftCell="H5" activePane="bottomRight" state="frozen"/>
      <selection activeCell="A20" sqref="A20"/>
      <selection pane="topRight" activeCell="A20" sqref="A20"/>
      <selection pane="bottomLeft" activeCell="A20" sqref="A20"/>
      <selection pane="bottomRight" activeCell="A18" sqref="A18"/>
    </sheetView>
  </sheetViews>
  <sheetFormatPr defaultColWidth="9.140625" defaultRowHeight="12.75" x14ac:dyDescent="0.2"/>
  <cols>
    <col min="1" max="1" width="18.85546875" style="8" customWidth="1"/>
    <col min="2" max="2" width="18.85546875" style="7" customWidth="1"/>
    <col min="3" max="3" width="21.85546875" style="8" bestFit="1" customWidth="1"/>
    <col min="4" max="29" width="9.42578125" style="8" customWidth="1"/>
    <col min="30" max="16384" width="9.140625" style="8"/>
  </cols>
  <sheetData>
    <row r="1" spans="1:36" ht="14.25" x14ac:dyDescent="0.2">
      <c r="A1" s="6" t="s">
        <v>102</v>
      </c>
    </row>
    <row r="2" spans="1:36" ht="6.75" customHeight="1" x14ac:dyDescent="0.2">
      <c r="B2" s="6"/>
    </row>
    <row r="3" spans="1:36" s="9" customFormat="1" x14ac:dyDescent="0.2">
      <c r="B3" s="10" t="s">
        <v>64</v>
      </c>
      <c r="C3" s="11" t="s">
        <v>44</v>
      </c>
      <c r="D3" s="12">
        <v>2004</v>
      </c>
      <c r="E3" s="13">
        <v>2005</v>
      </c>
      <c r="F3" s="12">
        <v>2006</v>
      </c>
      <c r="G3" s="13">
        <v>2007</v>
      </c>
      <c r="H3" s="12">
        <v>2008</v>
      </c>
      <c r="I3" s="13">
        <v>2009</v>
      </c>
      <c r="J3" s="12">
        <v>2010</v>
      </c>
      <c r="K3" s="13">
        <v>2011</v>
      </c>
      <c r="L3" s="12">
        <v>2012</v>
      </c>
      <c r="M3" s="12">
        <v>2013</v>
      </c>
      <c r="N3" s="12">
        <v>2014</v>
      </c>
      <c r="O3" s="12">
        <v>2015</v>
      </c>
      <c r="P3" s="12">
        <v>2016</v>
      </c>
      <c r="Q3" s="12">
        <v>2017</v>
      </c>
      <c r="R3" s="12">
        <v>2018</v>
      </c>
      <c r="S3" s="12">
        <v>2019</v>
      </c>
      <c r="T3" s="12">
        <v>2020</v>
      </c>
      <c r="U3" s="12">
        <v>2021</v>
      </c>
      <c r="V3" s="12">
        <v>2022</v>
      </c>
      <c r="W3" s="12">
        <v>2023</v>
      </c>
      <c r="X3" s="12">
        <v>2024</v>
      </c>
      <c r="Y3" s="12" t="s">
        <v>61</v>
      </c>
      <c r="Z3" s="12" t="s">
        <v>63</v>
      </c>
      <c r="AA3" s="12" t="s">
        <v>95</v>
      </c>
      <c r="AB3" s="12" t="s">
        <v>96</v>
      </c>
      <c r="AC3" s="12" t="s">
        <v>97</v>
      </c>
    </row>
    <row r="4" spans="1:36" ht="6.75" customHeight="1" x14ac:dyDescent="0.2">
      <c r="B4" s="10"/>
      <c r="C4" s="14"/>
      <c r="D4" s="29"/>
      <c r="E4" s="30"/>
      <c r="F4" s="30"/>
      <c r="G4" s="30"/>
      <c r="H4" s="30"/>
      <c r="I4" s="30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36" s="37" customFormat="1" x14ac:dyDescent="0.2">
      <c r="A5" s="71" t="s">
        <v>42</v>
      </c>
      <c r="B5" s="34" t="s">
        <v>23</v>
      </c>
      <c r="C5" s="35" t="s">
        <v>50</v>
      </c>
      <c r="D5" s="36">
        <v>297130</v>
      </c>
      <c r="E5" s="36">
        <v>294307</v>
      </c>
      <c r="F5" s="36">
        <v>294628</v>
      </c>
      <c r="G5" s="36">
        <v>271562</v>
      </c>
      <c r="H5" s="36">
        <v>280515</v>
      </c>
      <c r="I5" s="36">
        <v>236702</v>
      </c>
      <c r="J5" s="36">
        <v>251949</v>
      </c>
      <c r="K5" s="36">
        <v>269883</v>
      </c>
      <c r="L5" s="36">
        <v>252874</v>
      </c>
      <c r="M5" s="36">
        <v>265756</v>
      </c>
      <c r="N5" s="36">
        <v>243974</v>
      </c>
      <c r="O5" s="36">
        <v>269186</v>
      </c>
      <c r="P5" s="36">
        <v>256604</v>
      </c>
      <c r="Q5" s="36">
        <v>244402</v>
      </c>
      <c r="R5" s="36">
        <v>239512</v>
      </c>
      <c r="S5" s="36">
        <v>238864</v>
      </c>
      <c r="T5" s="36">
        <v>232183</v>
      </c>
      <c r="U5" s="36">
        <v>206325</v>
      </c>
      <c r="V5" s="36">
        <v>221340</v>
      </c>
      <c r="W5" s="36">
        <v>195502</v>
      </c>
      <c r="X5" s="36">
        <v>197907</v>
      </c>
      <c r="Y5" s="36">
        <v>194900</v>
      </c>
      <c r="Z5" s="36">
        <v>192400</v>
      </c>
      <c r="AA5" s="36">
        <v>189500</v>
      </c>
      <c r="AB5" s="36">
        <v>186500</v>
      </c>
      <c r="AC5" s="36">
        <v>184200</v>
      </c>
    </row>
    <row r="6" spans="1:36" s="49" customFormat="1" x14ac:dyDescent="0.2">
      <c r="A6" s="72"/>
      <c r="B6" s="46" t="s">
        <v>24</v>
      </c>
      <c r="C6" s="47" t="s">
        <v>52</v>
      </c>
      <c r="D6" s="48">
        <v>3.6</v>
      </c>
      <c r="E6" s="48">
        <v>3.62</v>
      </c>
      <c r="F6" s="48">
        <v>3.59</v>
      </c>
      <c r="G6" s="48">
        <v>3.93</v>
      </c>
      <c r="H6" s="48">
        <v>3.72</v>
      </c>
      <c r="I6" s="48">
        <v>4.88</v>
      </c>
      <c r="J6" s="48">
        <v>4.59</v>
      </c>
      <c r="K6" s="48">
        <v>4.67</v>
      </c>
      <c r="L6" s="48">
        <v>4.95</v>
      </c>
      <c r="M6" s="48">
        <v>4.79</v>
      </c>
      <c r="N6" s="48">
        <v>4.79</v>
      </c>
      <c r="O6" s="48">
        <v>4.6100000000000003</v>
      </c>
      <c r="P6" s="48">
        <v>5.38</v>
      </c>
      <c r="Q6" s="48">
        <v>5.47</v>
      </c>
      <c r="R6" s="48">
        <v>5.73</v>
      </c>
      <c r="S6" s="48">
        <v>6.32</v>
      </c>
      <c r="T6" s="48">
        <v>6.02</v>
      </c>
      <c r="U6" s="48">
        <v>6.61</v>
      </c>
      <c r="V6" s="48">
        <v>6.54</v>
      </c>
      <c r="W6" s="48">
        <v>8.02</v>
      </c>
      <c r="X6" s="48">
        <v>7.92</v>
      </c>
      <c r="Y6" s="48">
        <v>7.8000000000000007</v>
      </c>
      <c r="Z6" s="48">
        <v>7.95</v>
      </c>
      <c r="AA6" s="48">
        <v>7.95</v>
      </c>
      <c r="AB6" s="48">
        <v>8.0500000000000007</v>
      </c>
      <c r="AC6" s="48">
        <v>8.2000000000000011</v>
      </c>
    </row>
    <row r="7" spans="1:36" s="37" customFormat="1" x14ac:dyDescent="0.2">
      <c r="A7" s="73"/>
      <c r="B7" s="40" t="s">
        <v>19</v>
      </c>
      <c r="C7" s="41" t="s">
        <v>45</v>
      </c>
      <c r="D7" s="42">
        <v>1070</v>
      </c>
      <c r="E7" s="42">
        <v>1065</v>
      </c>
      <c r="F7" s="42">
        <v>1057</v>
      </c>
      <c r="G7" s="42">
        <v>1068</v>
      </c>
      <c r="H7" s="42">
        <v>1045</v>
      </c>
      <c r="I7" s="42">
        <v>1156</v>
      </c>
      <c r="J7" s="42">
        <v>1156</v>
      </c>
      <c r="K7" s="42">
        <v>1261</v>
      </c>
      <c r="L7" s="42">
        <v>1252</v>
      </c>
      <c r="M7" s="42">
        <v>1272</v>
      </c>
      <c r="N7" s="42">
        <v>1168</v>
      </c>
      <c r="O7" s="42">
        <v>1242</v>
      </c>
      <c r="P7" s="42">
        <v>1380</v>
      </c>
      <c r="Q7" s="42">
        <v>1338</v>
      </c>
      <c r="R7" s="42">
        <v>1372</v>
      </c>
      <c r="S7" s="42">
        <v>1509</v>
      </c>
      <c r="T7" s="42">
        <v>1399</v>
      </c>
      <c r="U7" s="42">
        <v>1363</v>
      </c>
      <c r="V7" s="42">
        <v>1448</v>
      </c>
      <c r="W7" s="42">
        <v>1569</v>
      </c>
      <c r="X7" s="42">
        <v>1568</v>
      </c>
      <c r="Y7" s="42">
        <v>1520</v>
      </c>
      <c r="Z7" s="42">
        <v>1530</v>
      </c>
      <c r="AA7" s="42">
        <v>1500</v>
      </c>
      <c r="AB7" s="42">
        <v>1500</v>
      </c>
      <c r="AC7" s="42">
        <v>1510</v>
      </c>
    </row>
    <row r="8" spans="1:36" s="37" customFormat="1" x14ac:dyDescent="0.2">
      <c r="A8" s="71" t="s">
        <v>92</v>
      </c>
      <c r="B8" s="34" t="s">
        <v>23</v>
      </c>
      <c r="C8" s="35" t="s">
        <v>50</v>
      </c>
      <c r="D8" s="36">
        <v>36537</v>
      </c>
      <c r="E8" s="36">
        <v>37823</v>
      </c>
      <c r="F8" s="36">
        <v>40010</v>
      </c>
      <c r="G8" s="36">
        <v>43832</v>
      </c>
      <c r="H8" s="36">
        <v>39096</v>
      </c>
      <c r="I8" s="36">
        <v>38718</v>
      </c>
      <c r="J8" s="36">
        <v>41555</v>
      </c>
      <c r="K8" s="36">
        <v>45094</v>
      </c>
      <c r="L8" s="36">
        <v>42495</v>
      </c>
      <c r="M8" s="36">
        <v>38148</v>
      </c>
      <c r="N8" s="36">
        <v>37188</v>
      </c>
      <c r="O8" s="36">
        <v>34112</v>
      </c>
      <c r="P8" s="36">
        <v>36086</v>
      </c>
      <c r="Q8" s="36">
        <v>40794</v>
      </c>
      <c r="R8" s="36">
        <v>39462</v>
      </c>
      <c r="S8" s="36">
        <v>38767</v>
      </c>
      <c r="T8" s="36">
        <v>36178</v>
      </c>
      <c r="U8" s="36">
        <v>39163</v>
      </c>
      <c r="V8" s="36">
        <v>39279</v>
      </c>
      <c r="W8" s="36">
        <v>36916</v>
      </c>
      <c r="X8" s="36">
        <v>35200</v>
      </c>
      <c r="Y8" s="36">
        <v>38100</v>
      </c>
      <c r="Z8" s="36">
        <v>37800</v>
      </c>
      <c r="AA8" s="36">
        <v>38600</v>
      </c>
      <c r="AB8" s="36">
        <v>39900</v>
      </c>
      <c r="AC8" s="36">
        <v>40600</v>
      </c>
    </row>
    <row r="9" spans="1:36" s="49" customFormat="1" x14ac:dyDescent="0.2">
      <c r="A9" s="72"/>
      <c r="B9" s="46" t="s">
        <v>24</v>
      </c>
      <c r="C9" s="47" t="s">
        <v>52</v>
      </c>
      <c r="D9" s="48">
        <v>5.12</v>
      </c>
      <c r="E9" s="48">
        <v>5.31</v>
      </c>
      <c r="F9" s="48">
        <v>5.51</v>
      </c>
      <c r="G9" s="48">
        <v>5.55</v>
      </c>
      <c r="H9" s="48">
        <v>5.8</v>
      </c>
      <c r="I9" s="48">
        <v>7.86</v>
      </c>
      <c r="J9" s="48">
        <v>6.01</v>
      </c>
      <c r="K9" s="48">
        <v>6.68</v>
      </c>
      <c r="L9" s="48">
        <v>6.9</v>
      </c>
      <c r="M9" s="48">
        <v>7.18</v>
      </c>
      <c r="N9" s="48">
        <v>8.94</v>
      </c>
      <c r="O9" s="48">
        <v>9.4</v>
      </c>
      <c r="P9" s="48">
        <v>10.76</v>
      </c>
      <c r="Q9" s="48">
        <v>9.9499999999999993</v>
      </c>
      <c r="R9" s="48">
        <v>10.28</v>
      </c>
      <c r="S9" s="48">
        <v>11.7</v>
      </c>
      <c r="T9" s="48">
        <v>12.66</v>
      </c>
      <c r="U9" s="48">
        <v>10.89</v>
      </c>
      <c r="V9" s="48">
        <v>11.99</v>
      </c>
      <c r="W9" s="48">
        <v>14.3</v>
      </c>
      <c r="X9" s="48">
        <v>16.28</v>
      </c>
      <c r="Y9" s="48">
        <v>17.2</v>
      </c>
      <c r="Z9" s="48">
        <v>17.2</v>
      </c>
      <c r="AA9" s="48">
        <v>18.150000000000002</v>
      </c>
      <c r="AB9" s="48">
        <v>19.5</v>
      </c>
      <c r="AC9" s="48">
        <v>20.900000000000002</v>
      </c>
    </row>
    <row r="10" spans="1:36" s="37" customFormat="1" x14ac:dyDescent="0.2">
      <c r="A10" s="73"/>
      <c r="B10" s="40" t="s">
        <v>19</v>
      </c>
      <c r="C10" s="41" t="s">
        <v>45</v>
      </c>
      <c r="D10" s="42">
        <v>187</v>
      </c>
      <c r="E10" s="42">
        <v>201</v>
      </c>
      <c r="F10" s="42">
        <v>221</v>
      </c>
      <c r="G10" s="42">
        <v>243</v>
      </c>
      <c r="H10" s="42">
        <v>227</v>
      </c>
      <c r="I10" s="42">
        <v>304</v>
      </c>
      <c r="J10" s="42">
        <v>250</v>
      </c>
      <c r="K10" s="42">
        <v>301</v>
      </c>
      <c r="L10" s="42">
        <v>293</v>
      </c>
      <c r="M10" s="42">
        <v>274</v>
      </c>
      <c r="N10" s="42">
        <v>332</v>
      </c>
      <c r="O10" s="42">
        <v>321</v>
      </c>
      <c r="P10" s="42">
        <v>388</v>
      </c>
      <c r="Q10" s="42">
        <v>406</v>
      </c>
      <c r="R10" s="42">
        <v>406</v>
      </c>
      <c r="S10" s="42">
        <v>454</v>
      </c>
      <c r="T10" s="42">
        <v>458</v>
      </c>
      <c r="U10" s="42">
        <v>426</v>
      </c>
      <c r="V10" s="42">
        <v>471</v>
      </c>
      <c r="W10" s="42">
        <v>528</v>
      </c>
      <c r="X10" s="42">
        <v>573</v>
      </c>
      <c r="Y10" s="42">
        <v>650</v>
      </c>
      <c r="Z10" s="42">
        <v>650</v>
      </c>
      <c r="AA10" s="42">
        <v>700</v>
      </c>
      <c r="AB10" s="42">
        <v>780</v>
      </c>
      <c r="AC10" s="42">
        <v>850</v>
      </c>
    </row>
    <row r="11" spans="1:36" s="37" customFormat="1" ht="14.25" x14ac:dyDescent="0.2">
      <c r="A11" s="4" t="s">
        <v>18</v>
      </c>
      <c r="B11" s="43" t="s">
        <v>22</v>
      </c>
      <c r="C11" s="44" t="s">
        <v>45</v>
      </c>
      <c r="D11" s="23">
        <v>1257</v>
      </c>
      <c r="E11" s="23">
        <v>1266</v>
      </c>
      <c r="F11" s="23">
        <v>1278</v>
      </c>
      <c r="G11" s="23">
        <v>1312</v>
      </c>
      <c r="H11" s="23">
        <v>1272</v>
      </c>
      <c r="I11" s="23">
        <v>1460</v>
      </c>
      <c r="J11" s="23">
        <v>1405</v>
      </c>
      <c r="K11" s="23">
        <v>1562</v>
      </c>
      <c r="L11" s="23">
        <v>1545</v>
      </c>
      <c r="M11" s="23">
        <v>1546</v>
      </c>
      <c r="N11" s="23">
        <v>1500</v>
      </c>
      <c r="O11" s="23">
        <v>1562</v>
      </c>
      <c r="P11" s="23">
        <v>1768</v>
      </c>
      <c r="Q11" s="23">
        <v>1744</v>
      </c>
      <c r="R11" s="23">
        <v>1777</v>
      </c>
      <c r="S11" s="23">
        <v>1963</v>
      </c>
      <c r="T11" s="23">
        <v>1857</v>
      </c>
      <c r="U11" s="23">
        <v>1789</v>
      </c>
      <c r="V11" s="23">
        <v>1919</v>
      </c>
      <c r="W11" s="23">
        <v>2097</v>
      </c>
      <c r="X11" s="23">
        <v>2141</v>
      </c>
      <c r="Y11" s="23">
        <v>2180</v>
      </c>
      <c r="Z11" s="23">
        <v>2180</v>
      </c>
      <c r="AA11" s="23">
        <v>2200</v>
      </c>
      <c r="AB11" s="23">
        <v>2280</v>
      </c>
      <c r="AC11" s="23">
        <v>2360</v>
      </c>
    </row>
    <row r="13" spans="1:36" x14ac:dyDescent="0.2">
      <c r="A13" s="24" t="s">
        <v>46</v>
      </c>
      <c r="B13" s="8"/>
    </row>
    <row r="14" spans="1:36" ht="12.75" customHeight="1" x14ac:dyDescent="0.2">
      <c r="A14" s="25" t="s">
        <v>91</v>
      </c>
      <c r="B14" s="8"/>
    </row>
    <row r="15" spans="1:36" s="49" customFormat="1" ht="12.75" customHeight="1" x14ac:dyDescent="0.2">
      <c r="A15" s="26" t="s">
        <v>89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ht="12.75" customHeight="1" x14ac:dyDescent="0.2">
      <c r="A16" s="26"/>
      <c r="B16" s="8"/>
    </row>
    <row r="17" spans="1:3" ht="12.75" customHeight="1" x14ac:dyDescent="0.2">
      <c r="A17" s="24" t="s">
        <v>47</v>
      </c>
      <c r="B17" s="8"/>
    </row>
    <row r="18" spans="1:3" ht="12.75" customHeight="1" x14ac:dyDescent="0.2">
      <c r="A18" s="67" t="s">
        <v>106</v>
      </c>
      <c r="B18" s="66"/>
      <c r="C18" s="64"/>
    </row>
    <row r="19" spans="1:3" ht="12.75" customHeight="1" x14ac:dyDescent="0.2">
      <c r="A19" s="27" t="s">
        <v>66</v>
      </c>
      <c r="B19" s="8"/>
    </row>
    <row r="20" spans="1:3" x14ac:dyDescent="0.2">
      <c r="A20" s="28" t="s">
        <v>69</v>
      </c>
      <c r="B20" s="8"/>
    </row>
    <row r="21" spans="1:3" x14ac:dyDescent="0.2">
      <c r="A21" s="28"/>
      <c r="B21" s="8"/>
    </row>
    <row r="22" spans="1:3" x14ac:dyDescent="0.2">
      <c r="A22" s="28"/>
      <c r="B22" s="8"/>
    </row>
    <row r="23" spans="1:3" x14ac:dyDescent="0.2">
      <c r="A23" s="24" t="s">
        <v>48</v>
      </c>
      <c r="B23" s="8"/>
    </row>
    <row r="24" spans="1:3" x14ac:dyDescent="0.2">
      <c r="A24" s="28" t="s">
        <v>49</v>
      </c>
      <c r="B24" s="8"/>
    </row>
    <row r="25" spans="1:3" x14ac:dyDescent="0.2">
      <c r="A25" s="28"/>
      <c r="B25" s="8"/>
    </row>
  </sheetData>
  <mergeCells count="2">
    <mergeCell ref="A5:A7"/>
    <mergeCell ref="A8:A10"/>
  </mergeCells>
  <pageMargins left="0.7" right="0.7" top="0.75" bottom="0.75" header="0.3" footer="0.3"/>
  <pageSetup paperSize="9" scale="4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0C55-C0F5-4596-8D9A-304F941A46B3}">
  <sheetPr codeName="Sheet7">
    <pageSetUpPr fitToPage="1"/>
  </sheetPr>
  <dimension ref="A1:AC23"/>
  <sheetViews>
    <sheetView zoomScaleNormal="100" workbookViewId="0">
      <pane xSplit="3" ySplit="4" topLeftCell="H5" activePane="bottomRight" state="frozen"/>
      <selection activeCell="A20" sqref="A20"/>
      <selection pane="topRight" activeCell="A20" sqref="A20"/>
      <selection pane="bottomLeft" activeCell="A20" sqref="A20"/>
      <selection pane="bottomRight" activeCell="L21" sqref="L21"/>
    </sheetView>
  </sheetViews>
  <sheetFormatPr defaultColWidth="9.140625" defaultRowHeight="12.75" x14ac:dyDescent="0.2"/>
  <cols>
    <col min="1" max="1" width="18.85546875" style="8" customWidth="1"/>
    <col min="2" max="2" width="18.85546875" style="7" customWidth="1"/>
    <col min="3" max="3" width="21.85546875" style="8" bestFit="1" customWidth="1"/>
    <col min="4" max="29" width="9.42578125" style="8" customWidth="1"/>
    <col min="30" max="16384" width="9.140625" style="8"/>
  </cols>
  <sheetData>
    <row r="1" spans="1:29" ht="14.25" x14ac:dyDescent="0.2">
      <c r="A1" s="6" t="s">
        <v>103</v>
      </c>
    </row>
    <row r="2" spans="1:29" ht="6.75" customHeight="1" x14ac:dyDescent="0.2">
      <c r="B2" s="6"/>
    </row>
    <row r="3" spans="1:29" s="9" customFormat="1" x14ac:dyDescent="0.2">
      <c r="B3" s="10" t="s">
        <v>64</v>
      </c>
      <c r="C3" s="11" t="s">
        <v>44</v>
      </c>
      <c r="D3" s="12">
        <v>2004</v>
      </c>
      <c r="E3" s="13">
        <v>2005</v>
      </c>
      <c r="F3" s="12">
        <v>2006</v>
      </c>
      <c r="G3" s="13">
        <v>2007</v>
      </c>
      <c r="H3" s="12">
        <v>2008</v>
      </c>
      <c r="I3" s="13">
        <v>2009</v>
      </c>
      <c r="J3" s="12">
        <v>2010</v>
      </c>
      <c r="K3" s="12">
        <v>2011</v>
      </c>
      <c r="L3" s="12">
        <v>2012</v>
      </c>
      <c r="M3" s="12">
        <v>2013</v>
      </c>
      <c r="N3" s="12">
        <v>2014</v>
      </c>
      <c r="O3" s="12">
        <v>2015</v>
      </c>
      <c r="P3" s="12">
        <v>2016</v>
      </c>
      <c r="Q3" s="12">
        <v>2017</v>
      </c>
      <c r="R3" s="12">
        <v>2018</v>
      </c>
      <c r="S3" s="12">
        <v>2019</v>
      </c>
      <c r="T3" s="12">
        <v>2020</v>
      </c>
      <c r="U3" s="12">
        <v>2021</v>
      </c>
      <c r="V3" s="12">
        <v>2022</v>
      </c>
      <c r="W3" s="12">
        <v>2023</v>
      </c>
      <c r="X3" s="12">
        <v>2024</v>
      </c>
      <c r="Y3" s="12" t="s">
        <v>61</v>
      </c>
      <c r="Z3" s="12" t="s">
        <v>63</v>
      </c>
      <c r="AA3" s="12" t="s">
        <v>95</v>
      </c>
      <c r="AB3" s="12" t="s">
        <v>96</v>
      </c>
      <c r="AC3" s="12" t="s">
        <v>97</v>
      </c>
    </row>
    <row r="4" spans="1:29" ht="6.75" customHeight="1" x14ac:dyDescent="0.2">
      <c r="A4" s="2"/>
      <c r="B4" s="3"/>
      <c r="C4" s="14"/>
      <c r="D4" s="15"/>
      <c r="E4" s="16"/>
      <c r="F4" s="16"/>
      <c r="G4" s="16"/>
      <c r="H4" s="16"/>
      <c r="I4" s="16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36.75" customHeight="1" x14ac:dyDescent="0.2">
      <c r="A5" s="5" t="s">
        <v>36</v>
      </c>
      <c r="B5" s="18" t="s">
        <v>19</v>
      </c>
      <c r="C5" s="19" t="s">
        <v>45</v>
      </c>
      <c r="D5" s="42">
        <v>27</v>
      </c>
      <c r="E5" s="42">
        <v>30</v>
      </c>
      <c r="F5" s="42">
        <v>39</v>
      </c>
      <c r="G5" s="42">
        <v>30</v>
      </c>
      <c r="H5" s="42">
        <v>44</v>
      </c>
      <c r="I5" s="42">
        <v>56</v>
      </c>
      <c r="J5" s="42">
        <v>57</v>
      </c>
      <c r="K5" s="42">
        <v>56</v>
      </c>
      <c r="L5" s="42">
        <v>62</v>
      </c>
      <c r="M5" s="42">
        <v>80</v>
      </c>
      <c r="N5" s="42">
        <v>66</v>
      </c>
      <c r="O5" s="42">
        <v>62</v>
      </c>
      <c r="P5" s="42">
        <v>74</v>
      </c>
      <c r="Q5" s="42">
        <v>64</v>
      </c>
      <c r="R5" s="42">
        <v>92</v>
      </c>
      <c r="S5" s="42">
        <v>87</v>
      </c>
      <c r="T5" s="42">
        <v>112</v>
      </c>
      <c r="U5" s="42">
        <v>89</v>
      </c>
      <c r="V5" s="42">
        <v>86</v>
      </c>
      <c r="W5" s="42">
        <v>102</v>
      </c>
      <c r="X5" s="42">
        <v>124</v>
      </c>
      <c r="Y5" s="42">
        <v>140</v>
      </c>
      <c r="Z5" s="42">
        <v>140</v>
      </c>
      <c r="AA5" s="42">
        <v>150</v>
      </c>
      <c r="AB5" s="42">
        <v>160</v>
      </c>
      <c r="AC5" s="42">
        <v>160</v>
      </c>
    </row>
    <row r="6" spans="1:29" ht="36.75" customHeight="1" x14ac:dyDescent="0.2">
      <c r="A6" s="5" t="s">
        <v>37</v>
      </c>
      <c r="B6" s="18" t="s">
        <v>19</v>
      </c>
      <c r="C6" s="19" t="s">
        <v>45</v>
      </c>
      <c r="D6" s="42">
        <v>34</v>
      </c>
      <c r="E6" s="42">
        <v>23</v>
      </c>
      <c r="F6" s="42">
        <v>25</v>
      </c>
      <c r="G6" s="42">
        <v>33</v>
      </c>
      <c r="H6" s="42">
        <v>42</v>
      </c>
      <c r="I6" s="42">
        <v>48</v>
      </c>
      <c r="J6" s="42">
        <v>38</v>
      </c>
      <c r="K6" s="42">
        <v>46</v>
      </c>
      <c r="L6" s="42">
        <v>61</v>
      </c>
      <c r="M6" s="42">
        <v>68</v>
      </c>
      <c r="N6" s="42">
        <v>55</v>
      </c>
      <c r="O6" s="42">
        <v>49</v>
      </c>
      <c r="P6" s="42">
        <v>46</v>
      </c>
      <c r="Q6" s="42">
        <v>46</v>
      </c>
      <c r="R6" s="42">
        <v>55</v>
      </c>
      <c r="S6" s="42">
        <v>60</v>
      </c>
      <c r="T6" s="42">
        <v>73</v>
      </c>
      <c r="U6" s="42">
        <v>80</v>
      </c>
      <c r="V6" s="42">
        <v>80</v>
      </c>
      <c r="W6" s="42">
        <v>75</v>
      </c>
      <c r="X6" s="42">
        <v>96</v>
      </c>
      <c r="Y6" s="42">
        <v>85</v>
      </c>
      <c r="Z6" s="42">
        <v>80</v>
      </c>
      <c r="AA6" s="42">
        <v>85</v>
      </c>
      <c r="AB6" s="42">
        <v>85</v>
      </c>
      <c r="AC6" s="42">
        <v>85</v>
      </c>
    </row>
    <row r="7" spans="1:29" ht="36.75" customHeight="1" x14ac:dyDescent="0.2">
      <c r="A7" s="5" t="s">
        <v>38</v>
      </c>
      <c r="B7" s="18" t="s">
        <v>19</v>
      </c>
      <c r="C7" s="19" t="s">
        <v>45</v>
      </c>
      <c r="D7" s="42">
        <v>12</v>
      </c>
      <c r="E7" s="42">
        <v>16</v>
      </c>
      <c r="F7" s="42">
        <v>18</v>
      </c>
      <c r="G7" s="42">
        <v>20</v>
      </c>
      <c r="H7" s="42">
        <v>15</v>
      </c>
      <c r="I7" s="42">
        <v>21</v>
      </c>
      <c r="J7" s="42">
        <v>13</v>
      </c>
      <c r="K7" s="42">
        <v>18</v>
      </c>
      <c r="L7" s="42">
        <v>18</v>
      </c>
      <c r="M7" s="42">
        <v>21</v>
      </c>
      <c r="N7" s="42">
        <v>20</v>
      </c>
      <c r="O7" s="42">
        <v>22</v>
      </c>
      <c r="P7" s="42">
        <v>20</v>
      </c>
      <c r="Q7" s="42">
        <v>23</v>
      </c>
      <c r="R7" s="42">
        <v>28</v>
      </c>
      <c r="S7" s="42">
        <v>20</v>
      </c>
      <c r="T7" s="42">
        <v>31</v>
      </c>
      <c r="U7" s="42">
        <v>26</v>
      </c>
      <c r="V7" s="42">
        <v>19</v>
      </c>
      <c r="W7" s="42">
        <v>21</v>
      </c>
      <c r="X7" s="42">
        <v>40</v>
      </c>
      <c r="Y7" s="42">
        <v>40</v>
      </c>
      <c r="Z7" s="42">
        <v>40</v>
      </c>
      <c r="AA7" s="42">
        <v>40</v>
      </c>
      <c r="AB7" s="42">
        <v>40</v>
      </c>
      <c r="AC7" s="42">
        <v>40</v>
      </c>
    </row>
    <row r="8" spans="1:29" ht="36.75" customHeight="1" x14ac:dyDescent="0.2">
      <c r="A8" s="5" t="s">
        <v>68</v>
      </c>
      <c r="B8" s="18" t="s">
        <v>19</v>
      </c>
      <c r="C8" s="19" t="s">
        <v>45</v>
      </c>
      <c r="D8" s="42">
        <v>20</v>
      </c>
      <c r="E8" s="42">
        <v>21</v>
      </c>
      <c r="F8" s="42">
        <v>27</v>
      </c>
      <c r="G8" s="42">
        <v>27</v>
      </c>
      <c r="H8" s="42">
        <v>41</v>
      </c>
      <c r="I8" s="42">
        <v>32</v>
      </c>
      <c r="J8" s="42">
        <v>38</v>
      </c>
      <c r="K8" s="42">
        <v>37</v>
      </c>
      <c r="L8" s="42">
        <v>41</v>
      </c>
      <c r="M8" s="42">
        <v>59</v>
      </c>
      <c r="N8" s="42">
        <v>91</v>
      </c>
      <c r="O8" s="42">
        <v>48</v>
      </c>
      <c r="P8" s="42">
        <v>70</v>
      </c>
      <c r="Q8" s="42">
        <v>63</v>
      </c>
      <c r="R8" s="42">
        <v>68</v>
      </c>
      <c r="S8" s="42">
        <v>69</v>
      </c>
      <c r="T8" s="42">
        <v>74</v>
      </c>
      <c r="U8" s="42">
        <v>66</v>
      </c>
      <c r="V8" s="42">
        <v>67</v>
      </c>
      <c r="W8" s="42">
        <v>75</v>
      </c>
      <c r="X8" s="42">
        <v>85</v>
      </c>
      <c r="Y8" s="42">
        <v>75</v>
      </c>
      <c r="Z8" s="42">
        <v>80</v>
      </c>
      <c r="AA8" s="42">
        <v>80</v>
      </c>
      <c r="AB8" s="42">
        <v>80</v>
      </c>
      <c r="AC8" s="42">
        <v>80</v>
      </c>
    </row>
    <row r="9" spans="1:29" ht="14.25" x14ac:dyDescent="0.2">
      <c r="A9" s="1" t="s">
        <v>0</v>
      </c>
      <c r="B9" s="21" t="s">
        <v>22</v>
      </c>
      <c r="C9" s="22" t="s">
        <v>45</v>
      </c>
      <c r="D9" s="23">
        <v>94</v>
      </c>
      <c r="E9" s="23">
        <v>90</v>
      </c>
      <c r="F9" s="23">
        <v>108</v>
      </c>
      <c r="G9" s="23">
        <v>110</v>
      </c>
      <c r="H9" s="23">
        <v>142</v>
      </c>
      <c r="I9" s="23">
        <v>157</v>
      </c>
      <c r="J9" s="23">
        <v>146</v>
      </c>
      <c r="K9" s="23">
        <v>157</v>
      </c>
      <c r="L9" s="23">
        <v>182</v>
      </c>
      <c r="M9" s="23">
        <v>229</v>
      </c>
      <c r="N9" s="23">
        <v>232</v>
      </c>
      <c r="O9" s="23">
        <v>181</v>
      </c>
      <c r="P9" s="23">
        <v>210</v>
      </c>
      <c r="Q9" s="23">
        <v>197</v>
      </c>
      <c r="R9" s="23">
        <v>243</v>
      </c>
      <c r="S9" s="23">
        <v>236</v>
      </c>
      <c r="T9" s="23">
        <v>289</v>
      </c>
      <c r="U9" s="23">
        <v>261</v>
      </c>
      <c r="V9" s="23">
        <v>252</v>
      </c>
      <c r="W9" s="23">
        <v>272</v>
      </c>
      <c r="X9" s="23">
        <v>345</v>
      </c>
      <c r="Y9" s="23">
        <v>340</v>
      </c>
      <c r="Z9" s="23">
        <v>340</v>
      </c>
      <c r="AA9" s="23">
        <v>350</v>
      </c>
      <c r="AB9" s="23">
        <v>360</v>
      </c>
      <c r="AC9" s="23">
        <v>370</v>
      </c>
    </row>
    <row r="11" spans="1:29" x14ac:dyDescent="0.2">
      <c r="A11" s="24" t="s">
        <v>46</v>
      </c>
      <c r="B11" s="8"/>
    </row>
    <row r="12" spans="1:29" x14ac:dyDescent="0.2">
      <c r="A12" s="25" t="s">
        <v>91</v>
      </c>
      <c r="B12" s="8"/>
    </row>
    <row r="13" spans="1:29" x14ac:dyDescent="0.2">
      <c r="A13" s="26" t="s">
        <v>89</v>
      </c>
      <c r="B13" s="8"/>
    </row>
    <row r="14" spans="1:29" x14ac:dyDescent="0.2">
      <c r="A14" s="26"/>
      <c r="B14" s="8"/>
    </row>
    <row r="15" spans="1:29" x14ac:dyDescent="0.2">
      <c r="A15" s="24" t="s">
        <v>47</v>
      </c>
      <c r="B15" s="8"/>
    </row>
    <row r="16" spans="1:29" x14ac:dyDescent="0.2">
      <c r="A16" s="67" t="s">
        <v>106</v>
      </c>
      <c r="B16" s="66"/>
      <c r="C16" s="64"/>
    </row>
    <row r="17" spans="1:2" x14ac:dyDescent="0.2">
      <c r="A17" s="28" t="s">
        <v>66</v>
      </c>
      <c r="B17" s="8"/>
    </row>
    <row r="18" spans="1:2" x14ac:dyDescent="0.2">
      <c r="A18" s="28" t="s">
        <v>70</v>
      </c>
      <c r="B18" s="8"/>
    </row>
    <row r="19" spans="1:2" x14ac:dyDescent="0.2">
      <c r="A19" s="28"/>
      <c r="B19" s="8"/>
    </row>
    <row r="20" spans="1:2" x14ac:dyDescent="0.2">
      <c r="A20" s="28"/>
      <c r="B20" s="8"/>
    </row>
    <row r="21" spans="1:2" x14ac:dyDescent="0.2">
      <c r="A21" s="24" t="s">
        <v>48</v>
      </c>
      <c r="B21" s="8"/>
    </row>
    <row r="22" spans="1:2" x14ac:dyDescent="0.2">
      <c r="A22" s="28" t="s">
        <v>49</v>
      </c>
      <c r="B22" s="8"/>
    </row>
    <row r="23" spans="1:2" x14ac:dyDescent="0.2">
      <c r="A23" s="28"/>
    </row>
  </sheetData>
  <pageMargins left="0.7" right="0.7" top="0.75" bottom="0.75" header="0.3" footer="0.3"/>
  <pageSetup paperSize="9" scale="4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2FD20-8A1D-4726-B17D-7C161C848BF5}">
  <sheetPr codeName="Sheet8">
    <pageSetUpPr fitToPage="1"/>
  </sheetPr>
  <dimension ref="A1:AC26"/>
  <sheetViews>
    <sheetView zoomScaleNormal="100" workbookViewId="0">
      <pane xSplit="3" ySplit="4" topLeftCell="H5" activePane="bottomRight" state="frozen"/>
      <selection activeCell="A20" sqref="A20"/>
      <selection pane="topRight" activeCell="A20" sqref="A20"/>
      <selection pane="bottomLeft" activeCell="A20" sqref="A20"/>
      <selection pane="bottomRight" activeCell="A22" sqref="A22:XFD22"/>
    </sheetView>
  </sheetViews>
  <sheetFormatPr defaultColWidth="9.140625" defaultRowHeight="12.75" x14ac:dyDescent="0.2"/>
  <cols>
    <col min="1" max="1" width="18.85546875" style="8" customWidth="1"/>
    <col min="2" max="2" width="18.85546875" style="7" customWidth="1"/>
    <col min="3" max="3" width="21.85546875" style="8" bestFit="1" customWidth="1"/>
    <col min="4" max="29" width="9.42578125" style="8" customWidth="1"/>
    <col min="30" max="16384" width="9.140625" style="8"/>
  </cols>
  <sheetData>
    <row r="1" spans="1:29" ht="14.25" x14ac:dyDescent="0.2">
      <c r="A1" s="6" t="s">
        <v>104</v>
      </c>
    </row>
    <row r="2" spans="1:29" ht="6.75" customHeight="1" x14ac:dyDescent="0.2">
      <c r="B2" s="6"/>
    </row>
    <row r="3" spans="1:29" s="9" customFormat="1" x14ac:dyDescent="0.2">
      <c r="B3" s="10" t="s">
        <v>64</v>
      </c>
      <c r="C3" s="11" t="s">
        <v>44</v>
      </c>
      <c r="D3" s="12">
        <v>2004</v>
      </c>
      <c r="E3" s="13">
        <v>2005</v>
      </c>
      <c r="F3" s="12">
        <v>2006</v>
      </c>
      <c r="G3" s="13">
        <v>2007</v>
      </c>
      <c r="H3" s="12">
        <v>2008</v>
      </c>
      <c r="I3" s="13">
        <v>2009</v>
      </c>
      <c r="J3" s="12">
        <v>2010</v>
      </c>
      <c r="K3" s="13">
        <v>2011</v>
      </c>
      <c r="L3" s="12">
        <v>2012</v>
      </c>
      <c r="M3" s="12">
        <v>2013</v>
      </c>
      <c r="N3" s="12">
        <v>2014</v>
      </c>
      <c r="O3" s="12">
        <v>2015</v>
      </c>
      <c r="P3" s="12">
        <v>2016</v>
      </c>
      <c r="Q3" s="12">
        <v>2017</v>
      </c>
      <c r="R3" s="12">
        <v>2018</v>
      </c>
      <c r="S3" s="12">
        <v>2019</v>
      </c>
      <c r="T3" s="12">
        <v>2020</v>
      </c>
      <c r="U3" s="12">
        <v>2021</v>
      </c>
      <c r="V3" s="12">
        <v>2022</v>
      </c>
      <c r="W3" s="12">
        <v>2023</v>
      </c>
      <c r="X3" s="12">
        <v>2024</v>
      </c>
      <c r="Y3" s="12" t="s">
        <v>61</v>
      </c>
      <c r="Z3" s="12" t="s">
        <v>63</v>
      </c>
      <c r="AA3" s="12" t="s">
        <v>95</v>
      </c>
      <c r="AB3" s="12" t="s">
        <v>96</v>
      </c>
      <c r="AC3" s="12" t="s">
        <v>97</v>
      </c>
    </row>
    <row r="4" spans="1:29" ht="6.75" customHeight="1" x14ac:dyDescent="0.2">
      <c r="A4" s="2"/>
      <c r="B4" s="3"/>
      <c r="C4" s="14"/>
      <c r="D4" s="15"/>
      <c r="E4" s="16"/>
      <c r="F4" s="16"/>
      <c r="G4" s="16"/>
      <c r="H4" s="16"/>
      <c r="I4" s="16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36.75" customHeight="1" x14ac:dyDescent="0.2">
      <c r="A5" s="5" t="s">
        <v>39</v>
      </c>
      <c r="B5" s="18" t="s">
        <v>19</v>
      </c>
      <c r="C5" s="19" t="s">
        <v>45</v>
      </c>
      <c r="D5" s="42">
        <v>133</v>
      </c>
      <c r="E5" s="42">
        <v>122</v>
      </c>
      <c r="F5" s="42">
        <v>124</v>
      </c>
      <c r="G5" s="42">
        <v>140</v>
      </c>
      <c r="H5" s="42">
        <v>166</v>
      </c>
      <c r="I5" s="42">
        <v>172</v>
      </c>
      <c r="J5" s="42">
        <v>209</v>
      </c>
      <c r="K5" s="42">
        <v>241</v>
      </c>
      <c r="L5" s="42">
        <v>292</v>
      </c>
      <c r="M5" s="42">
        <v>341</v>
      </c>
      <c r="N5" s="42">
        <v>332</v>
      </c>
      <c r="O5" s="42">
        <v>471</v>
      </c>
      <c r="P5" s="42">
        <v>681</v>
      </c>
      <c r="Q5" s="42">
        <v>664</v>
      </c>
      <c r="R5" s="42">
        <v>759</v>
      </c>
      <c r="S5" s="42">
        <v>788</v>
      </c>
      <c r="T5" s="42">
        <v>785</v>
      </c>
      <c r="U5" s="42">
        <v>652</v>
      </c>
      <c r="V5" s="42">
        <v>680</v>
      </c>
      <c r="W5" s="42">
        <v>810</v>
      </c>
      <c r="X5" s="42">
        <v>865</v>
      </c>
      <c r="Y5" s="42">
        <v>880</v>
      </c>
      <c r="Z5" s="42">
        <v>910</v>
      </c>
      <c r="AA5" s="42">
        <v>910</v>
      </c>
      <c r="AB5" s="42">
        <v>930</v>
      </c>
      <c r="AC5" s="42">
        <v>950</v>
      </c>
    </row>
    <row r="6" spans="1:29" ht="36.75" customHeight="1" x14ac:dyDescent="0.2">
      <c r="A6" s="5" t="s">
        <v>40</v>
      </c>
      <c r="B6" s="18" t="s">
        <v>19</v>
      </c>
      <c r="C6" s="19" t="s">
        <v>45</v>
      </c>
      <c r="D6" s="42">
        <v>158</v>
      </c>
      <c r="E6" s="42">
        <v>198</v>
      </c>
      <c r="F6" s="42">
        <v>210</v>
      </c>
      <c r="G6" s="42">
        <v>266</v>
      </c>
      <c r="H6" s="42">
        <v>285</v>
      </c>
      <c r="I6" s="42">
        <v>261</v>
      </c>
      <c r="J6" s="42">
        <v>210</v>
      </c>
      <c r="K6" s="42">
        <v>268</v>
      </c>
      <c r="L6" s="42">
        <v>269</v>
      </c>
      <c r="M6" s="42">
        <v>263</v>
      </c>
      <c r="N6" s="42">
        <v>290</v>
      </c>
      <c r="O6" s="42">
        <v>293</v>
      </c>
      <c r="P6" s="42">
        <v>312</v>
      </c>
      <c r="Q6" s="42">
        <v>305</v>
      </c>
      <c r="R6" s="42">
        <v>263</v>
      </c>
      <c r="S6" s="42">
        <v>225</v>
      </c>
      <c r="T6" s="42">
        <v>249</v>
      </c>
      <c r="U6" s="42">
        <v>285</v>
      </c>
      <c r="V6" s="42">
        <v>312</v>
      </c>
      <c r="W6" s="42">
        <v>394</v>
      </c>
      <c r="X6" s="42">
        <v>396</v>
      </c>
      <c r="Y6" s="42">
        <v>400</v>
      </c>
      <c r="Z6" s="42">
        <v>410</v>
      </c>
      <c r="AA6" s="42">
        <v>410</v>
      </c>
      <c r="AB6" s="42">
        <v>410</v>
      </c>
      <c r="AC6" s="42">
        <v>430</v>
      </c>
    </row>
    <row r="7" spans="1:29" ht="36.75" customHeight="1" x14ac:dyDescent="0.2">
      <c r="A7" s="5" t="s">
        <v>17</v>
      </c>
      <c r="B7" s="18" t="s">
        <v>19</v>
      </c>
      <c r="C7" s="19" t="s">
        <v>45</v>
      </c>
      <c r="D7" s="42">
        <v>23</v>
      </c>
      <c r="E7" s="42">
        <v>33</v>
      </c>
      <c r="F7" s="42">
        <v>38</v>
      </c>
      <c r="G7" s="42">
        <v>48</v>
      </c>
      <c r="H7" s="42">
        <v>63</v>
      </c>
      <c r="I7" s="42">
        <v>81</v>
      </c>
      <c r="J7" s="42">
        <v>98</v>
      </c>
      <c r="K7" s="42">
        <v>102</v>
      </c>
      <c r="L7" s="42">
        <v>121</v>
      </c>
      <c r="M7" s="42">
        <v>145</v>
      </c>
      <c r="N7" s="42">
        <v>187</v>
      </c>
      <c r="O7" s="42">
        <v>233</v>
      </c>
      <c r="P7" s="42">
        <v>315</v>
      </c>
      <c r="Q7" s="42">
        <v>329</v>
      </c>
      <c r="R7" s="42">
        <v>348</v>
      </c>
      <c r="S7" s="42">
        <v>355</v>
      </c>
      <c r="T7" s="42">
        <v>425</v>
      </c>
      <c r="U7" s="42">
        <v>481</v>
      </c>
      <c r="V7" s="42">
        <v>455</v>
      </c>
      <c r="W7" s="42">
        <v>379</v>
      </c>
      <c r="X7" s="42">
        <v>419</v>
      </c>
      <c r="Y7" s="42">
        <v>420</v>
      </c>
      <c r="Z7" s="42">
        <v>430</v>
      </c>
      <c r="AA7" s="42">
        <v>440</v>
      </c>
      <c r="AB7" s="42">
        <v>450</v>
      </c>
      <c r="AC7" s="42">
        <v>460</v>
      </c>
    </row>
    <row r="8" spans="1:29" ht="36.75" customHeight="1" x14ac:dyDescent="0.2">
      <c r="A8" s="5" t="s">
        <v>41</v>
      </c>
      <c r="B8" s="18" t="s">
        <v>19</v>
      </c>
      <c r="C8" s="19" t="s">
        <v>45</v>
      </c>
      <c r="D8" s="42">
        <v>134</v>
      </c>
      <c r="E8" s="42">
        <v>151</v>
      </c>
      <c r="F8" s="42">
        <v>150</v>
      </c>
      <c r="G8" s="42">
        <v>178</v>
      </c>
      <c r="H8" s="42">
        <v>208</v>
      </c>
      <c r="I8" s="42">
        <v>229</v>
      </c>
      <c r="J8" s="42">
        <v>255</v>
      </c>
      <c r="K8" s="42">
        <v>237</v>
      </c>
      <c r="L8" s="42">
        <v>231</v>
      </c>
      <c r="M8" s="42">
        <v>264</v>
      </c>
      <c r="N8" s="42">
        <v>255</v>
      </c>
      <c r="O8" s="42">
        <v>255</v>
      </c>
      <c r="P8" s="42">
        <v>274</v>
      </c>
      <c r="Q8" s="42">
        <v>285</v>
      </c>
      <c r="R8" s="42">
        <v>306</v>
      </c>
      <c r="S8" s="42">
        <v>306</v>
      </c>
      <c r="T8" s="42">
        <v>293</v>
      </c>
      <c r="U8" s="42">
        <v>286</v>
      </c>
      <c r="V8" s="42">
        <v>296</v>
      </c>
      <c r="W8" s="42">
        <v>329</v>
      </c>
      <c r="X8" s="42">
        <v>323</v>
      </c>
      <c r="Y8" s="42">
        <v>350</v>
      </c>
      <c r="Z8" s="42">
        <v>360</v>
      </c>
      <c r="AA8" s="42">
        <v>360</v>
      </c>
      <c r="AB8" s="42">
        <v>370</v>
      </c>
      <c r="AC8" s="42">
        <v>380</v>
      </c>
    </row>
    <row r="9" spans="1:29" ht="36.75" customHeight="1" x14ac:dyDescent="0.2">
      <c r="A9" s="5" t="s">
        <v>16</v>
      </c>
      <c r="B9" s="18" t="s">
        <v>19</v>
      </c>
      <c r="C9" s="19" t="s">
        <v>45</v>
      </c>
      <c r="D9" s="42">
        <v>182</v>
      </c>
      <c r="E9" s="42">
        <v>258</v>
      </c>
      <c r="F9" s="42">
        <v>201</v>
      </c>
      <c r="G9" s="42">
        <v>178</v>
      </c>
      <c r="H9" s="42">
        <v>189</v>
      </c>
      <c r="I9" s="42">
        <v>164</v>
      </c>
      <c r="J9" s="42">
        <v>198</v>
      </c>
      <c r="K9" s="42">
        <v>225</v>
      </c>
      <c r="L9" s="42">
        <v>237</v>
      </c>
      <c r="M9" s="42">
        <v>238</v>
      </c>
      <c r="N9" s="42">
        <v>208</v>
      </c>
      <c r="O9" s="42">
        <v>370</v>
      </c>
      <c r="P9" s="42">
        <v>242</v>
      </c>
      <c r="Q9" s="42">
        <v>274</v>
      </c>
      <c r="R9" s="42">
        <v>241</v>
      </c>
      <c r="S9" s="42">
        <v>239</v>
      </c>
      <c r="T9" s="42">
        <v>273</v>
      </c>
      <c r="U9" s="42">
        <v>488</v>
      </c>
      <c r="V9" s="42">
        <v>474</v>
      </c>
      <c r="W9" s="42">
        <v>486</v>
      </c>
      <c r="X9" s="42">
        <v>208</v>
      </c>
      <c r="Y9" s="42">
        <v>190</v>
      </c>
      <c r="Z9" s="42">
        <v>200</v>
      </c>
      <c r="AA9" s="42">
        <v>200</v>
      </c>
      <c r="AB9" s="42">
        <v>220</v>
      </c>
      <c r="AC9" s="42">
        <v>240</v>
      </c>
    </row>
    <row r="10" spans="1:29" ht="36.75" customHeight="1" x14ac:dyDescent="0.2">
      <c r="A10" s="5" t="s">
        <v>58</v>
      </c>
      <c r="B10" s="18" t="s">
        <v>19</v>
      </c>
      <c r="C10" s="19" t="s">
        <v>45</v>
      </c>
      <c r="D10" s="42">
        <v>195</v>
      </c>
      <c r="E10" s="42">
        <v>214</v>
      </c>
      <c r="F10" s="42">
        <v>156</v>
      </c>
      <c r="G10" s="42">
        <v>140</v>
      </c>
      <c r="H10" s="42">
        <v>157</v>
      </c>
      <c r="I10" s="42">
        <v>179</v>
      </c>
      <c r="J10" s="42">
        <v>173</v>
      </c>
      <c r="K10" s="42">
        <v>176</v>
      </c>
      <c r="L10" s="42">
        <v>173</v>
      </c>
      <c r="M10" s="42">
        <v>196</v>
      </c>
      <c r="N10" s="42">
        <v>192</v>
      </c>
      <c r="O10" s="42">
        <v>183</v>
      </c>
      <c r="P10" s="42">
        <v>187</v>
      </c>
      <c r="Q10" s="42">
        <v>186</v>
      </c>
      <c r="R10" s="42">
        <v>184</v>
      </c>
      <c r="S10" s="42">
        <v>196</v>
      </c>
      <c r="T10" s="42">
        <v>197</v>
      </c>
      <c r="U10" s="42">
        <v>180</v>
      </c>
      <c r="V10" s="42">
        <v>176</v>
      </c>
      <c r="W10" s="42">
        <v>210</v>
      </c>
      <c r="X10" s="42">
        <v>190</v>
      </c>
      <c r="Y10" s="42">
        <v>200</v>
      </c>
      <c r="Z10" s="42">
        <v>210</v>
      </c>
      <c r="AA10" s="42">
        <v>210</v>
      </c>
      <c r="AB10" s="42">
        <v>220</v>
      </c>
      <c r="AC10" s="42">
        <v>230</v>
      </c>
    </row>
    <row r="11" spans="1:29" ht="36.75" customHeight="1" x14ac:dyDescent="0.2">
      <c r="A11" s="5" t="s">
        <v>67</v>
      </c>
      <c r="B11" s="18" t="s">
        <v>19</v>
      </c>
      <c r="C11" s="19" t="s">
        <v>45</v>
      </c>
      <c r="D11" s="42">
        <v>352</v>
      </c>
      <c r="E11" s="42">
        <v>383</v>
      </c>
      <c r="F11" s="42">
        <v>513</v>
      </c>
      <c r="G11" s="42">
        <v>597</v>
      </c>
      <c r="H11" s="42">
        <v>510</v>
      </c>
      <c r="I11" s="42">
        <v>535</v>
      </c>
      <c r="J11" s="42">
        <v>431</v>
      </c>
      <c r="K11" s="42">
        <v>473</v>
      </c>
      <c r="L11" s="42">
        <v>498</v>
      </c>
      <c r="M11" s="42">
        <v>567</v>
      </c>
      <c r="N11" s="42">
        <v>537</v>
      </c>
      <c r="O11" s="42">
        <v>612</v>
      </c>
      <c r="P11" s="42">
        <v>704</v>
      </c>
      <c r="Q11" s="42">
        <v>595</v>
      </c>
      <c r="R11" s="42">
        <v>609</v>
      </c>
      <c r="S11" s="42">
        <v>746</v>
      </c>
      <c r="T11" s="42">
        <v>766</v>
      </c>
      <c r="U11" s="42">
        <v>716</v>
      </c>
      <c r="V11" s="42">
        <v>835</v>
      </c>
      <c r="W11" s="42">
        <v>884</v>
      </c>
      <c r="X11" s="42">
        <v>1015</v>
      </c>
      <c r="Y11" s="42">
        <v>930</v>
      </c>
      <c r="Z11" s="42">
        <v>940</v>
      </c>
      <c r="AA11" s="42">
        <v>950</v>
      </c>
      <c r="AB11" s="42">
        <v>970</v>
      </c>
      <c r="AC11" s="42">
        <v>990</v>
      </c>
    </row>
    <row r="12" spans="1:29" ht="14.25" x14ac:dyDescent="0.2">
      <c r="A12" s="1" t="s">
        <v>43</v>
      </c>
      <c r="B12" s="21" t="s">
        <v>22</v>
      </c>
      <c r="C12" s="22" t="s">
        <v>45</v>
      </c>
      <c r="D12" s="23">
        <v>1178</v>
      </c>
      <c r="E12" s="23">
        <v>1360</v>
      </c>
      <c r="F12" s="23">
        <v>1392</v>
      </c>
      <c r="G12" s="23">
        <v>1546</v>
      </c>
      <c r="H12" s="23">
        <v>1578</v>
      </c>
      <c r="I12" s="23">
        <v>1622</v>
      </c>
      <c r="J12" s="23">
        <v>1574</v>
      </c>
      <c r="K12" s="23">
        <v>1720</v>
      </c>
      <c r="L12" s="23">
        <v>1820</v>
      </c>
      <c r="M12" s="23">
        <v>2015</v>
      </c>
      <c r="N12" s="23">
        <v>2002</v>
      </c>
      <c r="O12" s="23">
        <v>2417</v>
      </c>
      <c r="P12" s="23">
        <v>2714</v>
      </c>
      <c r="Q12" s="23">
        <v>2639</v>
      </c>
      <c r="R12" s="23">
        <v>2709</v>
      </c>
      <c r="S12" s="23">
        <v>2854</v>
      </c>
      <c r="T12" s="23">
        <v>2988</v>
      </c>
      <c r="U12" s="23">
        <v>3087</v>
      </c>
      <c r="V12" s="23">
        <v>3228</v>
      </c>
      <c r="W12" s="23">
        <v>3493</v>
      </c>
      <c r="X12" s="23">
        <v>3416</v>
      </c>
      <c r="Y12" s="23">
        <v>3380</v>
      </c>
      <c r="Z12" s="23">
        <v>3460</v>
      </c>
      <c r="AA12" s="23">
        <v>3480</v>
      </c>
      <c r="AB12" s="23">
        <v>3570</v>
      </c>
      <c r="AC12" s="23">
        <v>3670</v>
      </c>
    </row>
    <row r="14" spans="1:29" x14ac:dyDescent="0.2">
      <c r="A14" s="24" t="s">
        <v>46</v>
      </c>
      <c r="B14" s="8"/>
      <c r="I14" s="64"/>
    </row>
    <row r="15" spans="1:29" x14ac:dyDescent="0.2">
      <c r="A15" s="25" t="s">
        <v>91</v>
      </c>
      <c r="B15" s="8"/>
    </row>
    <row r="16" spans="1:29" x14ac:dyDescent="0.2">
      <c r="A16" s="26" t="s">
        <v>89</v>
      </c>
      <c r="B16" s="8"/>
    </row>
    <row r="17" spans="1:3" x14ac:dyDescent="0.2">
      <c r="A17" s="26"/>
      <c r="B17" s="8"/>
    </row>
    <row r="18" spans="1:3" x14ac:dyDescent="0.2">
      <c r="A18" s="24" t="s">
        <v>47</v>
      </c>
      <c r="B18" s="8"/>
    </row>
    <row r="19" spans="1:3" x14ac:dyDescent="0.2">
      <c r="A19" s="67" t="s">
        <v>106</v>
      </c>
      <c r="B19" s="27"/>
      <c r="C19" s="27"/>
    </row>
    <row r="20" spans="1:3" x14ac:dyDescent="0.2">
      <c r="A20" s="27" t="s">
        <v>66</v>
      </c>
      <c r="B20" s="27"/>
      <c r="C20" s="27"/>
    </row>
    <row r="21" spans="1:3" x14ac:dyDescent="0.2">
      <c r="A21" s="27" t="s">
        <v>65</v>
      </c>
      <c r="B21" s="27"/>
      <c r="C21" s="27"/>
    </row>
    <row r="22" spans="1:3" x14ac:dyDescent="0.2">
      <c r="B22" s="8"/>
    </row>
    <row r="23" spans="1:3" x14ac:dyDescent="0.2">
      <c r="A23" s="28"/>
      <c r="B23" s="8"/>
    </row>
    <row r="24" spans="1:3" x14ac:dyDescent="0.2">
      <c r="A24" s="24" t="s">
        <v>48</v>
      </c>
      <c r="B24" s="8"/>
    </row>
    <row r="25" spans="1:3" x14ac:dyDescent="0.2">
      <c r="A25" s="28" t="s">
        <v>49</v>
      </c>
      <c r="B25" s="8"/>
    </row>
    <row r="26" spans="1:3" x14ac:dyDescent="0.2">
      <c r="B26" s="8"/>
    </row>
  </sheetData>
  <pageMargins left="0.7" right="0.7" top="0.75" bottom="0.75" header="0.3" footer="0.3"/>
  <pageSetup paperSize="9" scale="4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4AFC4057646F8448A2A52F77DECA23B0" ma:contentTypeVersion="8" ma:contentTypeDescription="Create a new Excel Spreadsheet" ma:contentTypeScope="" ma:versionID="42d7386619db6ff531051bee3e5734a1">
  <xsd:schema xmlns:xsd="http://www.w3.org/2001/XMLSchema" xmlns:xs="http://www.w3.org/2001/XMLSchema" xmlns:p="http://schemas.microsoft.com/office/2006/metadata/properties" xmlns:ns3="01be4277-2979-4a68-876d-b92b25fceece" xmlns:ns4="0cf9ff62-8827-435e-9c99-02ebe6456ffc" targetNamespace="http://schemas.microsoft.com/office/2006/metadata/properties" ma:root="true" ma:fieldsID="5e40f8997da3d3235f1d4140023af67b" ns3:_="" ns4:_="">
    <xsd:import namespace="01be4277-2979-4a68-876d-b92b25fceece"/>
    <xsd:import namespace="0cf9ff62-8827-435e-9c99-02ebe6456ffc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f4288ba2ebba4981923df798ac95ebe5" minOccurs="0"/>
                <xsd:element ref="ns4:d1a31b5f884e49ed823f0eb24feaf80c" minOccurs="0"/>
                <xsd:element ref="ns4:k75924c8b34f44fd8fa930b38c9f6b5d" minOccurs="0"/>
                <xsd:element ref="ns4:f2628e6c21a24dc896c928ce4137ab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readOnly="false" ma:default="" ma:fieldId="{6a3fe89f-a6dd-4490-a9c1-3ef38d67b8c7}" ma:sspId="3bfd400a-bb0f-42a8-a885-98b592a0f767" ma:termSetId="6bee9d98-37e8-43c4-a179-2d479dcda4d0" ma:anchorId="6b3b2468-a94e-42f7-bab8-7c470eed67a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9ff62-8827-435e-9c99-02ebe6456ff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3bfd400a-bb0f-42a8-a885-98b592a0f76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9ca8a5ec-b370-45f0-bdcf-27190c2a9e4a}" ma:internalName="TaxCatchAll" ma:showField="CatchAllData" ma:web="0cf9ff62-8827-435e-9c99-02ebe6456f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9ca8a5ec-b370-45f0-bdcf-27190c2a9e4a}" ma:internalName="TaxCatchAllLabel" ma:readOnly="true" ma:showField="CatchAllDataLabel" ma:web="0cf9ff62-8827-435e-9c99-02ebe6456f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288ba2ebba4981923df798ac95ebe5" ma:index="14" nillable="true" ma:taxonomy="true" ma:internalName="f4288ba2ebba4981923df798ac95ebe5" ma:taxonomyFieldName="MPISecurityClassification" ma:displayName="Security Classification" ma:default="1;#None|cf402fa0-b6a8-49a7-a22e-a95b6152c608" ma:fieldId="{f4288ba2-ebba-4981-923d-f798ac95ebe5}" ma:sspId="3bfd400a-bb0f-42a8-a885-98b592a0f767" ma:termSetId="0585e480-f249-45e9-9d9a-827200d7ed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a31b5f884e49ed823f0eb24feaf80c" ma:index="17" nillable="true" ma:taxonomy="true" ma:internalName="d1a31b5f884e49ed823f0eb24feaf80c" ma:taxonomyFieldName="MPIEcoandAnalyticsContent" ma:displayName="Eco and Analytics Content" ma:fieldId="{d1a31b5f-884e-49ed-823f-0eb24feaf80c}" ma:sspId="3bfd400a-bb0f-42a8-a885-98b592a0f767" ma:termSetId="91319cc0-33ab-4ad8-9f64-379e2986cea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75924c8b34f44fd8fa930b38c9f6b5d" ma:index="19" nillable="true" ma:taxonomy="true" ma:internalName="k75924c8b34f44fd8fa930b38c9f6b5d" ma:taxonomyFieldName="MPIWorkProgramme" ma:displayName="Work Programme" ma:default="" ma:fieldId="{475924c8-b34f-44fd-8fa9-30b38c9f6b5d}" ma:sspId="3bfd400a-bb0f-42a8-a885-98b592a0f767" ma:termSetId="f429a372-3f03-45ef-a89b-917b5229af82" ma:anchorId="d6719a80-e320-4d81-8eed-3a6b9bd3e247" ma:open="true" ma:isKeyword="false">
      <xsd:complexType>
        <xsd:sequence>
          <xsd:element ref="pc:Terms" minOccurs="0" maxOccurs="1"/>
        </xsd:sequence>
      </xsd:complexType>
    </xsd:element>
    <xsd:element name="f2628e6c21a24dc896c928ce4137ab1e" ma:index="21" nillable="true" ma:taxonomy="true" ma:internalName="f2628e6c21a24dc896c928ce4137ab1e" ma:taxonomyFieldName="MPIYear" ma:displayName="Year" ma:fieldId="{f2628e6c-21a2-4dc8-96c9-28ce4137ab1e}" ma:sspId="3bfd400a-bb0f-42a8-a885-98b592a0f767" ma:termSetId="a2794d3b-ad43-433c-baba-58d8fc3e786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4288ba2ebba4981923df798ac95ebe5 xmlns="0cf9ff62-8827-435e-9c99-02ebe6456ff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None</TermName>
          <TermId xmlns="http://schemas.microsoft.com/office/infopath/2007/PartnerControls">cf402fa0-b6a8-49a7-a22e-a95b6152c608</TermId>
        </TermInfo>
      </Terms>
    </f4288ba2ebba4981923df798ac95ebe5>
    <TaxCatchAll xmlns="0cf9ff62-8827-435e-9c99-02ebe6456ffc">
      <Value>7746</Value>
      <Value>7752</Value>
      <Value>17167</Value>
      <Value>1</Value>
    </TaxCatchAll>
    <f2628e6c21a24dc896c928ce4137ab1e xmlns="0cf9ff62-8827-435e-9c99-02ebe6456ffc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2025</TermName>
          <TermId xmlns="http://schemas.microsoft.com/office/infopath/2007/PartnerControls">579e0d55-a9d7-4994-b4d5-4f166aaa084e</TermId>
        </TermInfo>
      </Terms>
    </f2628e6c21a24dc896c928ce4137ab1e>
    <TaxKeywordTaxHTField xmlns="0cf9ff62-8827-435e-9c99-02ebe6456ffc">
      <Terms xmlns="http://schemas.microsoft.com/office/infopath/2007/PartnerControls"/>
    </TaxKeywordTaxHTField>
    <C3TopicNote xmlns="01be4277-2979-4a68-876d-b92b25fceece">
      <Terms xmlns="http://schemas.microsoft.com/office/infopath/2007/PartnerControls"/>
    </C3TopicNote>
    <d1a31b5f884e49ed823f0eb24feaf80c xmlns="0cf9ff62-8827-435e-9c99-02ebe6456ff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Forecasting</TermName>
          <TermId xmlns="http://schemas.microsoft.com/office/infopath/2007/PartnerControls">37fc3c8b-202e-4383-9b98-e5435594e8f1</TermId>
        </TermInfo>
      </Terms>
    </d1a31b5f884e49ed823f0eb24feaf80c>
    <k75924c8b34f44fd8fa930b38c9f6b5d xmlns="0cf9ff62-8827-435e-9c99-02ebe6456ff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SOPI June</TermName>
          <TermId xmlns="http://schemas.microsoft.com/office/infopath/2007/PartnerControls">f5cae8b9-c9fd-4daa-8320-ed79bb894ef6</TermId>
        </TermInfo>
      </Terms>
    </k75924c8b34f44fd8fa930b38c9f6b5d>
  </documentManagement>
</p:properties>
</file>

<file path=customXml/itemProps1.xml><?xml version="1.0" encoding="utf-8"?>
<ds:datastoreItem xmlns:ds="http://schemas.openxmlformats.org/officeDocument/2006/customXml" ds:itemID="{44DC4FAB-FD4C-44B7-8C5D-FC93B0F18E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51D5C5-1389-4A0D-8E20-C754E3C1D2B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5AB6581-3FE7-4D0E-9510-029ACD039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0cf9ff62-8827-435e-9c99-02ebe6456f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773E254-743E-4266-A07E-69E436526AF3}">
  <ds:schemaRefs>
    <ds:schemaRef ds:uri="http://schemas.microsoft.com/office/2006/documentManagement/types"/>
    <ds:schemaRef ds:uri="http://purl.org/dc/elements/1.1/"/>
    <ds:schemaRef ds:uri="0cf9ff62-8827-435e-9c99-02ebe6456ffc"/>
    <ds:schemaRef ds:uri="http://schemas.microsoft.com/office/infopath/2007/PartnerControls"/>
    <ds:schemaRef ds:uri="http://schemas.openxmlformats.org/package/2006/metadata/core-properties"/>
    <ds:schemaRef ds:uri="01be4277-2979-4a68-876d-b92b25fceece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 primary industry exports</vt:lpstr>
      <vt:lpstr>Dairy</vt:lpstr>
      <vt:lpstr>Meat &amp; wool</vt:lpstr>
      <vt:lpstr>Horticulture</vt:lpstr>
      <vt:lpstr>Forestry</vt:lpstr>
      <vt:lpstr>Seafood</vt:lpstr>
      <vt:lpstr>Arable</vt:lpstr>
      <vt:lpstr>Processed food and 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2021-12-07T01:30:48Z</dcterms:created>
  <dcterms:modified xsi:type="dcterms:W3CDTF">2025-06-10T02:00:56Z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PIEcoandAnalyticsContent">
    <vt:lpwstr>7746;#Forecasting|37fc3c8b-202e-4383-9b98-e5435594e8f1</vt:lpwstr>
  </property>
  <property fmtid="{D5CDD505-2E9C-101B-9397-08002B2CF9AE}" pid="3" name="TaxKeyword">
    <vt:lpwstr/>
  </property>
  <property fmtid="{D5CDD505-2E9C-101B-9397-08002B2CF9AE}" pid="4" name="RecordPoint_SubmissionDate">
    <vt:lpwstr/>
  </property>
  <property fmtid="{D5CDD505-2E9C-101B-9397-08002B2CF9AE}" pid="5" name="RecordPoint_RecordNumberSubmitted">
    <vt:lpwstr>R0008546333</vt:lpwstr>
  </property>
  <property fmtid="{D5CDD505-2E9C-101B-9397-08002B2CF9AE}" pid="6" name="SharedWithUsers">
    <vt:lpwstr>7368;#DJ Apparao (DJ Apparao)</vt:lpwstr>
  </property>
  <property fmtid="{D5CDD505-2E9C-101B-9397-08002B2CF9AE}" pid="7" name="ContentTypeId">
    <vt:lpwstr>0x0101005496552013C0BA46BE88192D5C6EB20B009CDED344C2374474AE96CC935068FE71004AFC4057646F8448A2A52F77DECA23B0</vt:lpwstr>
  </property>
  <property fmtid="{D5CDD505-2E9C-101B-9397-08002B2CF9AE}" pid="8" name="MPISecurityClassification">
    <vt:lpwstr>1;#None|cf402fa0-b6a8-49a7-a22e-a95b6152c608</vt:lpwstr>
  </property>
  <property fmtid="{D5CDD505-2E9C-101B-9397-08002B2CF9AE}" pid="9" name="RecordPoint_ActiveItemWebId">
    <vt:lpwstr>{4ab74392-211f-450c-8e52-30335d4b83a2}</vt:lpwstr>
  </property>
  <property fmtid="{D5CDD505-2E9C-101B-9397-08002B2CF9AE}" pid="10" name="C3Topic">
    <vt:lpwstr/>
  </property>
  <property fmtid="{D5CDD505-2E9C-101B-9397-08002B2CF9AE}" pid="11" name="RecordPoint_WorkflowType">
    <vt:lpwstr>ActiveSubmitStub</vt:lpwstr>
  </property>
  <property fmtid="{D5CDD505-2E9C-101B-9397-08002B2CF9AE}" pid="12" name="RecordPoint_ActiveItemSiteId">
    <vt:lpwstr>{7d9f006a-9500-4afd-9ffe-3544cd89792f}</vt:lpwstr>
  </property>
  <property fmtid="{D5CDD505-2E9C-101B-9397-08002B2CF9AE}" pid="13" name="RecordPoint_ActiveItemListId">
    <vt:lpwstr>{84c80b65-a667-47ef-9c75-5a092a6cf224}</vt:lpwstr>
  </property>
  <property fmtid="{D5CDD505-2E9C-101B-9397-08002B2CF9AE}" pid="14" name="RecordPoint_ActiveItemMoved">
    <vt:lpwstr/>
  </property>
  <property fmtid="{D5CDD505-2E9C-101B-9397-08002B2CF9AE}" pid="15" name="RecordPoint_RecordFormat">
    <vt:lpwstr/>
  </property>
  <property fmtid="{D5CDD505-2E9C-101B-9397-08002B2CF9AE}" pid="16" name="MPIYear">
    <vt:lpwstr>17167;#2025|579e0d55-a9d7-4994-b4d5-4f166aaa084e</vt:lpwstr>
  </property>
  <property fmtid="{D5CDD505-2E9C-101B-9397-08002B2CF9AE}" pid="17" name="RecordPoint_ActiveItemUniqueId">
    <vt:lpwstr>{be3e00d2-49c4-4b06-a7f4-2c5723c8eaf3}</vt:lpwstr>
  </property>
  <property fmtid="{D5CDD505-2E9C-101B-9397-08002B2CF9AE}" pid="18" name="RecordPoint_SubmissionCompleted">
    <vt:lpwstr>2025-06-05T18:44:25.0957568+12:00</vt:lpwstr>
  </property>
  <property fmtid="{D5CDD505-2E9C-101B-9397-08002B2CF9AE}" pid="19" name="MPIWorkProgramme">
    <vt:lpwstr>7752;#SOPI June|f5cae8b9-c9fd-4daa-8320-ed79bb894ef6</vt:lpwstr>
  </property>
</Properties>
</file>