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ocktoJ\Desktop\FPS\Annual 2017\Reports\Annual reports 2017\"/>
    </mc:Choice>
  </mc:AlternateContent>
  <bookViews>
    <workbookView xWindow="0" yWindow="0" windowWidth="22830" windowHeight="10290"/>
  </bookViews>
  <sheets>
    <sheet name="Sawn Timber Consumption" sheetId="2" r:id="rId1"/>
  </sheets>
  <calcPr calcId="152511"/>
</workbook>
</file>

<file path=xl/calcChain.xml><?xml version="1.0" encoding="utf-8"?>
<calcChain xmlns="http://schemas.openxmlformats.org/spreadsheetml/2006/main">
  <c r="O32" i="2" l="1"/>
</calcChain>
</file>

<file path=xl/sharedStrings.xml><?xml version="1.0" encoding="utf-8"?>
<sst xmlns="http://schemas.openxmlformats.org/spreadsheetml/2006/main" count="34" uniqueCount="31">
  <si>
    <t>Notes</t>
  </si>
  <si>
    <t>Source</t>
  </si>
  <si>
    <t>..</t>
  </si>
  <si>
    <t>Year ended 31 March</t>
  </si>
  <si>
    <r>
      <t>Annual consumption per 000 capita</t>
    </r>
    <r>
      <rPr>
        <sz val="8"/>
        <rFont val="Times New Roman"/>
        <family val="1"/>
      </rPr>
      <t xml:space="preserve"> (m3)</t>
    </r>
  </si>
  <si>
    <r>
      <t>Consumption per 000 capita (5-year moving average)</t>
    </r>
    <r>
      <rPr>
        <sz val="8"/>
        <rFont val="Times New Roman"/>
        <family val="1"/>
      </rPr>
      <t xml:space="preserve"> 
(m3)</t>
    </r>
  </si>
  <si>
    <t>Symbols</t>
  </si>
  <si>
    <t>R  Revised.</t>
  </si>
  <si>
    <t>.. Not available.</t>
  </si>
  <si>
    <r>
      <t>Production</t>
    </r>
    <r>
      <rPr>
        <sz val="8"/>
        <rFont val="Times New Roman"/>
        <family val="1"/>
      </rPr>
      <t xml:space="preserve"> (000 m3)</t>
    </r>
  </si>
  <si>
    <r>
      <t>Total apparent consumption</t>
    </r>
    <r>
      <rPr>
        <sz val="8"/>
        <rFont val="Times New Roman"/>
        <family val="1"/>
      </rPr>
      <t xml:space="preserve"> (000 m3)</t>
    </r>
  </si>
  <si>
    <t>1  No account is taken of changes in stock levels.</t>
  </si>
  <si>
    <r>
      <t>Mean NZ population</t>
    </r>
    <r>
      <rPr>
        <b/>
        <vertAlign val="superscript"/>
        <sz val="8"/>
        <rFont val="Times New Roman"/>
        <family val="1"/>
      </rPr>
      <t>2</t>
    </r>
    <r>
      <rPr>
        <b/>
        <sz val="8"/>
        <rFont val="Times New Roman"/>
        <family val="1"/>
      </rPr>
      <t xml:space="preserve"> </t>
    </r>
    <r>
      <rPr>
        <sz val="8"/>
        <rFont val="Times New Roman"/>
        <family val="1"/>
      </rPr>
      <t>(000)</t>
    </r>
  </si>
  <si>
    <r>
      <t>Imports</t>
    </r>
    <r>
      <rPr>
        <b/>
        <vertAlign val="superscript"/>
        <sz val="8"/>
        <rFont val="Times New Roman"/>
        <family val="1"/>
      </rPr>
      <t xml:space="preserve"> </t>
    </r>
    <r>
      <rPr>
        <sz val="8"/>
        <rFont val="Times New Roman"/>
        <family val="1"/>
      </rPr>
      <t>(000 m3)</t>
    </r>
  </si>
  <si>
    <r>
      <t xml:space="preserve">Exports </t>
    </r>
    <r>
      <rPr>
        <sz val="8"/>
        <rFont val="Times New Roman"/>
        <family val="1"/>
      </rPr>
      <t>(000 m3)</t>
    </r>
  </si>
  <si>
    <t>2  Statistics New Zealand. Series DPE059AA.</t>
  </si>
  <si>
    <r>
      <t xml:space="preserve">2005 </t>
    </r>
    <r>
      <rPr>
        <vertAlign val="superscript"/>
        <sz val="8"/>
        <rFont val="Times New Roman"/>
        <family val="1"/>
      </rPr>
      <t>3</t>
    </r>
  </si>
  <si>
    <r>
      <t xml:space="preserve">2006 </t>
    </r>
    <r>
      <rPr>
        <vertAlign val="superscript"/>
        <sz val="8"/>
        <rFont val="Times New Roman"/>
        <family val="1"/>
      </rPr>
      <t>3</t>
    </r>
  </si>
  <si>
    <r>
      <t xml:space="preserve">2007 </t>
    </r>
    <r>
      <rPr>
        <vertAlign val="superscript"/>
        <sz val="8"/>
        <rFont val="Times New Roman"/>
        <family val="1"/>
      </rPr>
      <t>3</t>
    </r>
  </si>
  <si>
    <r>
      <t xml:space="preserve">2008 </t>
    </r>
    <r>
      <rPr>
        <vertAlign val="superscript"/>
        <sz val="8"/>
        <rFont val="Times New Roman"/>
        <family val="1"/>
      </rPr>
      <t>3</t>
    </r>
  </si>
  <si>
    <r>
      <t xml:space="preserve">2009 </t>
    </r>
    <r>
      <rPr>
        <vertAlign val="superscript"/>
        <sz val="8"/>
        <rFont val="Times New Roman"/>
        <family val="1"/>
      </rPr>
      <t>3</t>
    </r>
  </si>
  <si>
    <r>
      <t xml:space="preserve">2010 </t>
    </r>
    <r>
      <rPr>
        <vertAlign val="superscript"/>
        <sz val="8"/>
        <rFont val="Times New Roman"/>
        <family val="1"/>
      </rPr>
      <t>3</t>
    </r>
  </si>
  <si>
    <r>
      <t xml:space="preserve">2011 </t>
    </r>
    <r>
      <rPr>
        <vertAlign val="superscript"/>
        <sz val="8"/>
        <rFont val="Times New Roman"/>
        <family val="1"/>
      </rPr>
      <t>3</t>
    </r>
  </si>
  <si>
    <r>
      <t xml:space="preserve">2012 </t>
    </r>
    <r>
      <rPr>
        <vertAlign val="superscript"/>
        <sz val="8"/>
        <rFont val="Times New Roman"/>
        <family val="1"/>
      </rPr>
      <t>3</t>
    </r>
  </si>
  <si>
    <r>
      <t xml:space="preserve">2013 </t>
    </r>
    <r>
      <rPr>
        <vertAlign val="superscript"/>
        <sz val="8"/>
        <rFont val="Times New Roman"/>
        <family val="1"/>
      </rPr>
      <t>3</t>
    </r>
  </si>
  <si>
    <t>P  Provisional</t>
  </si>
  <si>
    <t>3  Sawn timber production figures from 2005 to 2013 have been revised due to further data being provided.</t>
  </si>
  <si>
    <t>P</t>
  </si>
  <si>
    <t>R</t>
  </si>
  <si>
    <r>
      <t>Production, imports, exports and consumption of sawn timber, 1989-2017</t>
    </r>
    <r>
      <rPr>
        <b/>
        <vertAlign val="superscript"/>
        <sz val="11"/>
        <rFont val="Times New Roman"/>
        <family val="1"/>
      </rPr>
      <t>1</t>
    </r>
  </si>
  <si>
    <t>Economic Data and Analysis, Ministry for Primary Industries.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</si>
</sst>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###\ ##0"/>
    <numFmt numFmtId="165" formatCode="###\ ###\ ##0"/>
    <numFmt numFmtId="166" formatCode="\ ###\ ###\ ##0"/>
    <numFmt numFmtId="167" formatCode="###\ ###\ ###"/>
    <numFmt numFmtId="168" formatCode="_-* #,##0_-;\-* #,##0_-;_-* &quot;-&quot;??_-;_-@_-"/>
    <numFmt numFmtId="169" formatCode="_-* #,##0.000_-;\-* #,##0.000_-;_-* &quot;-&quot;??_-;_-@_-"/>
  </numFmts>
  <fonts count="28" x14ac:knownFonts="1">
    <font>
      <sz val="10"/>
      <name val="Arial"/>
    </font>
    <font>
      <sz val="1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vertAlign val="superscript"/>
      <sz val="8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sz val="10"/>
      <name val="Arial"/>
      <family val="2"/>
    </font>
    <font>
      <vertAlign val="superscript"/>
      <sz val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ourier"/>
      <family val="3"/>
    </font>
    <font>
      <sz val="10"/>
      <color indexed="8"/>
      <name val="Arial Mäo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4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43" fontId="1" fillId="0" borderId="0" applyFont="0" applyFill="0" applyBorder="0" applyAlignment="0" applyProtection="0"/>
    <xf numFmtId="0" fontId="7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7" fillId="0" borderId="0"/>
    <xf numFmtId="0" fontId="27" fillId="0" borderId="0"/>
    <xf numFmtId="37" fontId="26" fillId="0" borderId="0"/>
    <xf numFmtId="0" fontId="7" fillId="0" borderId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47">
    <xf numFmtId="0" fontId="0" fillId="0" borderId="0" xfId="0"/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164" fontId="2" fillId="0" borderId="0" xfId="0" quotePrefix="1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 applyProtection="1">
      <alignment horizontal="right"/>
    </xf>
    <xf numFmtId="164" fontId="3" fillId="0" borderId="0" xfId="0" applyNumberFormat="1" applyFont="1" applyBorder="1" applyAlignment="1" applyProtection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164" fontId="5" fillId="0" borderId="0" xfId="0" quotePrefix="1" applyNumberFormat="1" applyFont="1" applyBorder="1" applyAlignment="1" applyProtection="1"/>
    <xf numFmtId="164" fontId="5" fillId="0" borderId="0" xfId="0" applyNumberFormat="1" applyFont="1" applyBorder="1" applyAlignment="1" applyProtection="1"/>
    <xf numFmtId="164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/>
    <xf numFmtId="0" fontId="2" fillId="0" borderId="0" xfId="0" applyFont="1"/>
    <xf numFmtId="164" fontId="2" fillId="0" borderId="0" xfId="0" applyNumberFormat="1" applyFont="1"/>
    <xf numFmtId="164" fontId="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left"/>
    </xf>
    <xf numFmtId="164" fontId="2" fillId="0" borderId="0" xfId="0" applyNumberFormat="1" applyFont="1" applyFill="1" applyBorder="1" applyAlignment="1" applyProtection="1"/>
    <xf numFmtId="166" fontId="2" fillId="0" borderId="0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>
      <alignment horizontal="right"/>
    </xf>
    <xf numFmtId="0" fontId="2" fillId="0" borderId="0" xfId="0" quotePrefix="1" applyNumberFormat="1" applyFont="1" applyFill="1" applyBorder="1" applyAlignment="1" applyProtection="1">
      <alignment horizontal="left"/>
    </xf>
    <xf numFmtId="164" fontId="2" fillId="0" borderId="0" xfId="0" applyNumberFormat="1" applyFont="1" applyFill="1"/>
    <xf numFmtId="0" fontId="2" fillId="0" borderId="0" xfId="0" applyFont="1" applyFill="1" applyBorder="1" applyAlignment="1">
      <alignment horizontal="left"/>
    </xf>
    <xf numFmtId="1" fontId="2" fillId="0" borderId="0" xfId="0" applyNumberFormat="1" applyFont="1"/>
    <xf numFmtId="0" fontId="7" fillId="0" borderId="0" xfId="0" applyFont="1"/>
    <xf numFmtId="164" fontId="7" fillId="0" borderId="0" xfId="0" applyNumberFormat="1" applyFont="1"/>
    <xf numFmtId="165" fontId="7" fillId="0" borderId="0" xfId="0" applyNumberFormat="1" applyFont="1"/>
    <xf numFmtId="1" fontId="7" fillId="0" borderId="0" xfId="0" applyNumberFormat="1" applyFont="1"/>
    <xf numFmtId="167" fontId="2" fillId="0" borderId="0" xfId="0" applyNumberFormat="1" applyFont="1" applyFill="1" applyBorder="1" applyProtection="1"/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 applyProtection="1">
      <alignment horizontal="right" vertical="center" wrapText="1"/>
    </xf>
    <xf numFmtId="2" fontId="2" fillId="0" borderId="0" xfId="0" applyNumberFormat="1" applyFont="1"/>
    <xf numFmtId="168" fontId="7" fillId="0" borderId="0" xfId="55" applyNumberFormat="1" applyFont="1"/>
    <xf numFmtId="169" fontId="7" fillId="0" borderId="0" xfId="55" applyNumberFormat="1" applyFont="1"/>
    <xf numFmtId="164" fontId="8" fillId="0" borderId="0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164" fontId="2" fillId="0" borderId="11" xfId="0" applyNumberFormat="1" applyFont="1" applyFill="1" applyBorder="1"/>
    <xf numFmtId="167" fontId="2" fillId="0" borderId="11" xfId="0" applyNumberFormat="1" applyFont="1" applyFill="1" applyBorder="1" applyProtection="1"/>
    <xf numFmtId="164" fontId="2" fillId="0" borderId="11" xfId="0" applyNumberFormat="1" applyFont="1" applyFill="1" applyBorder="1" applyAlignment="1" applyProtection="1">
      <alignment horizontal="right"/>
    </xf>
    <xf numFmtId="165" fontId="2" fillId="0" borderId="11" xfId="0" applyNumberFormat="1" applyFont="1" applyFill="1" applyBorder="1" applyAlignment="1" applyProtection="1">
      <alignment horizontal="right"/>
    </xf>
    <xf numFmtId="164" fontId="2" fillId="0" borderId="11" xfId="0" applyNumberFormat="1" applyFont="1" applyFill="1" applyBorder="1" applyAlignment="1" applyProtection="1"/>
    <xf numFmtId="4" fontId="7" fillId="0" borderId="0" xfId="0" applyNumberFormat="1" applyFont="1"/>
  </cellXfs>
  <cellStyles count="114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1 3" xfId="26"/>
    <cellStyle name="60% - Accent2 2" xfId="27"/>
    <cellStyle name="60% - Accent2 3" xfId="28"/>
    <cellStyle name="60% - Accent3 2" xfId="29"/>
    <cellStyle name="60% - Accent3 3" xfId="30"/>
    <cellStyle name="60% - Accent4 2" xfId="31"/>
    <cellStyle name="60% - Accent4 3" xfId="32"/>
    <cellStyle name="60% - Accent5 2" xfId="33"/>
    <cellStyle name="60% - Accent5 3" xfId="34"/>
    <cellStyle name="60% - Accent6 2" xfId="35"/>
    <cellStyle name="60% - Accent6 3" xfId="36"/>
    <cellStyle name="Accent1 2" xfId="37"/>
    <cellStyle name="Accent1 3" xfId="38"/>
    <cellStyle name="Accent2 2" xfId="39"/>
    <cellStyle name="Accent2 3" xfId="40"/>
    <cellStyle name="Accent3 2" xfId="41"/>
    <cellStyle name="Accent3 3" xfId="42"/>
    <cellStyle name="Accent4 2" xfId="43"/>
    <cellStyle name="Accent4 3" xfId="44"/>
    <cellStyle name="Accent5 2" xfId="45"/>
    <cellStyle name="Accent5 3" xfId="46"/>
    <cellStyle name="Accent6 2" xfId="47"/>
    <cellStyle name="Accent6 3" xfId="48"/>
    <cellStyle name="Bad 2" xfId="49"/>
    <cellStyle name="Bad 3" xfId="50"/>
    <cellStyle name="Calculation 2" xfId="51"/>
    <cellStyle name="Calculation 3" xfId="52"/>
    <cellStyle name="Check Cell 2" xfId="53"/>
    <cellStyle name="Check Cell 3" xfId="54"/>
    <cellStyle name="Comma" xfId="55" builtinId="3"/>
    <cellStyle name="Excel Built-in Normal" xfId="56"/>
    <cellStyle name="Explanatory Text 2" xfId="57"/>
    <cellStyle name="Explanatory Text 3" xfId="58"/>
    <cellStyle name="Good 2" xfId="59"/>
    <cellStyle name="Good 3" xfId="60"/>
    <cellStyle name="Heading 1 2" xfId="61"/>
    <cellStyle name="Heading 1 3" xfId="62"/>
    <cellStyle name="Heading 2 2" xfId="63"/>
    <cellStyle name="Heading 2 3" xfId="64"/>
    <cellStyle name="Heading 3 2" xfId="65"/>
    <cellStyle name="Heading 3 3" xfId="66"/>
    <cellStyle name="Heading 4 2" xfId="67"/>
    <cellStyle name="Heading 4 3" xfId="68"/>
    <cellStyle name="Input 2" xfId="69"/>
    <cellStyle name="Input 3" xfId="70"/>
    <cellStyle name="Linked Cell 2" xfId="71"/>
    <cellStyle name="Linked Cell 3" xfId="72"/>
    <cellStyle name="Neutral 2" xfId="73"/>
    <cellStyle name="Neutral 3" xfId="74"/>
    <cellStyle name="Normal" xfId="0" builtinId="0"/>
    <cellStyle name="Normal 2 10" xfId="75"/>
    <cellStyle name="Normal 2 11" xfId="76"/>
    <cellStyle name="Normal 2 12" xfId="77"/>
    <cellStyle name="Normal 2 13" xfId="78"/>
    <cellStyle name="Normal 2 2" xfId="79"/>
    <cellStyle name="Normal 2 2 10" xfId="80"/>
    <cellStyle name="Normal 2 2 11" xfId="81"/>
    <cellStyle name="Normal 2 2 12" xfId="82"/>
    <cellStyle name="Normal 2 2 13" xfId="83"/>
    <cellStyle name="Normal 2 2 2" xfId="84"/>
    <cellStyle name="Normal 2 2 3" xfId="85"/>
    <cellStyle name="Normal 2 2 4" xfId="86"/>
    <cellStyle name="Normal 2 2 5" xfId="87"/>
    <cellStyle name="Normal 2 2 6" xfId="88"/>
    <cellStyle name="Normal 2 2 7" xfId="89"/>
    <cellStyle name="Normal 2 2 8" xfId="90"/>
    <cellStyle name="Normal 2 2 9" xfId="91"/>
    <cellStyle name="Normal 2 3" xfId="92"/>
    <cellStyle name="Normal 2 4" xfId="93"/>
    <cellStyle name="Normal 2 5" xfId="94"/>
    <cellStyle name="Normal 2 6" xfId="95"/>
    <cellStyle name="Normal 2 7" xfId="96"/>
    <cellStyle name="Normal 2 8" xfId="97"/>
    <cellStyle name="Normal 2 9" xfId="98"/>
    <cellStyle name="Normal 3" xfId="99"/>
    <cellStyle name="Normal 5 2" xfId="100"/>
    <cellStyle name="Normal 5 3" xfId="101"/>
    <cellStyle name="Normal 6" xfId="102"/>
    <cellStyle name="Normal 7" xfId="103"/>
    <cellStyle name="Note 2" xfId="104"/>
    <cellStyle name="Note 3" xfId="105"/>
    <cellStyle name="Output 2" xfId="106"/>
    <cellStyle name="Output 3" xfId="107"/>
    <cellStyle name="Title 2" xfId="108"/>
    <cellStyle name="Title 3" xfId="109"/>
    <cellStyle name="Total 2" xfId="110"/>
    <cellStyle name="Total 3" xfId="111"/>
    <cellStyle name="Warning Text 2" xfId="112"/>
    <cellStyle name="Warning Text 3" xfId="1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abSelected="1" zoomScaleNormal="100" workbookViewId="0">
      <pane ySplit="3" topLeftCell="A4" activePane="bottomLeft" state="frozen"/>
      <selection pane="bottomLeft"/>
    </sheetView>
  </sheetViews>
  <sheetFormatPr defaultRowHeight="12.75" x14ac:dyDescent="0.2"/>
  <cols>
    <col min="1" max="1" width="9.140625" style="28"/>
    <col min="2" max="2" width="1.42578125" style="28" bestFit="1" customWidth="1"/>
    <col min="3" max="3" width="11" style="28" customWidth="1"/>
    <col min="4" max="4" width="10.5703125" style="28" customWidth="1"/>
    <col min="5" max="5" width="1.42578125" style="28" bestFit="1" customWidth="1"/>
    <col min="6" max="6" width="8.7109375" style="28" customWidth="1"/>
    <col min="7" max="7" width="8.28515625" style="28" customWidth="1"/>
    <col min="8" max="8" width="13" style="28" customWidth="1"/>
    <col min="9" max="9" width="1.42578125" style="28" bestFit="1" customWidth="1"/>
    <col min="10" max="10" width="12.140625" style="28" customWidth="1"/>
    <col min="11" max="11" width="1.42578125" style="28" bestFit="1" customWidth="1"/>
    <col min="12" max="12" width="14.42578125" style="28" customWidth="1"/>
    <col min="13" max="13" width="1.42578125" style="28" bestFit="1" customWidth="1"/>
    <col min="14" max="15" width="9.140625" style="28"/>
    <col min="16" max="16" width="5.85546875" style="28" customWidth="1"/>
    <col min="17" max="17" width="12.85546875" style="28" customWidth="1"/>
    <col min="18" max="18" width="9.85546875" style="28" customWidth="1"/>
    <col min="19" max="16384" width="9.140625" style="28"/>
  </cols>
  <sheetData>
    <row r="1" spans="1:22" ht="16.5" x14ac:dyDescent="0.2">
      <c r="A1" s="14" t="s">
        <v>29</v>
      </c>
      <c r="B1" s="14"/>
      <c r="C1" s="13"/>
      <c r="D1" s="13"/>
      <c r="E1" s="14"/>
      <c r="F1" s="13"/>
      <c r="G1" s="13"/>
      <c r="H1" s="13"/>
      <c r="I1" s="14"/>
      <c r="J1" s="13"/>
      <c r="K1" s="14"/>
      <c r="L1" s="13"/>
      <c r="M1" s="14"/>
    </row>
    <row r="2" spans="1:22" x14ac:dyDescent="0.2">
      <c r="A2" s="11"/>
      <c r="B2" s="11"/>
      <c r="C2" s="10"/>
      <c r="D2" s="10"/>
      <c r="E2" s="11"/>
      <c r="F2" s="10"/>
      <c r="G2" s="10"/>
      <c r="H2" s="10"/>
      <c r="I2" s="11"/>
      <c r="J2" s="10"/>
      <c r="K2" s="11"/>
      <c r="L2" s="12"/>
      <c r="M2" s="11"/>
    </row>
    <row r="3" spans="1:22" customFormat="1" ht="43.5" x14ac:dyDescent="0.2">
      <c r="A3" s="33" t="s">
        <v>3</v>
      </c>
      <c r="B3" s="33"/>
      <c r="C3" s="34" t="s">
        <v>12</v>
      </c>
      <c r="D3" s="34" t="s">
        <v>9</v>
      </c>
      <c r="E3" s="33"/>
      <c r="F3" s="34" t="s">
        <v>13</v>
      </c>
      <c r="G3" s="34" t="s">
        <v>14</v>
      </c>
      <c r="H3" s="34" t="s">
        <v>10</v>
      </c>
      <c r="I3" s="33"/>
      <c r="J3" s="34" t="s">
        <v>4</v>
      </c>
      <c r="K3" s="33"/>
      <c r="L3" s="34" t="s">
        <v>5</v>
      </c>
      <c r="M3" s="33"/>
    </row>
    <row r="4" spans="1:22" x14ac:dyDescent="0.2">
      <c r="A4" s="20">
        <v>1989</v>
      </c>
      <c r="B4" s="20"/>
      <c r="C4" s="21">
        <v>3318</v>
      </c>
      <c r="D4" s="22">
        <v>1876</v>
      </c>
      <c r="E4" s="20"/>
      <c r="F4" s="19">
        <v>30.452000000000002</v>
      </c>
      <c r="G4" s="23">
        <v>465.10600000000005</v>
      </c>
      <c r="H4" s="21">
        <v>1441.346</v>
      </c>
      <c r="I4" s="20"/>
      <c r="J4" s="19">
        <v>434.40204942736585</v>
      </c>
      <c r="K4" s="20"/>
      <c r="L4" s="23" t="s">
        <v>2</v>
      </c>
      <c r="M4" s="20"/>
      <c r="N4" s="29"/>
      <c r="O4" s="35"/>
      <c r="Q4" s="36"/>
      <c r="R4" s="37"/>
      <c r="U4" s="31"/>
    </row>
    <row r="5" spans="1:22" x14ac:dyDescent="0.2">
      <c r="A5" s="20">
        <v>1990</v>
      </c>
      <c r="B5" s="20"/>
      <c r="C5" s="21">
        <v>3337</v>
      </c>
      <c r="D5" s="22">
        <v>2121</v>
      </c>
      <c r="E5" s="20"/>
      <c r="F5" s="19">
        <v>37.276000000000003</v>
      </c>
      <c r="G5" s="23">
        <v>563.63099999999997</v>
      </c>
      <c r="H5" s="21">
        <v>1594.645</v>
      </c>
      <c r="I5" s="20"/>
      <c r="J5" s="19">
        <v>477.86784537009294</v>
      </c>
      <c r="K5" s="20"/>
      <c r="L5" s="23" t="s">
        <v>2</v>
      </c>
      <c r="M5" s="20"/>
      <c r="N5" s="29"/>
      <c r="O5" s="35"/>
      <c r="R5" s="30"/>
      <c r="U5" s="31"/>
    </row>
    <row r="6" spans="1:22" x14ac:dyDescent="0.2">
      <c r="A6" s="20">
        <v>1991</v>
      </c>
      <c r="B6" s="20"/>
      <c r="C6" s="21">
        <v>3373</v>
      </c>
      <c r="D6" s="22">
        <v>2283</v>
      </c>
      <c r="E6" s="20"/>
      <c r="F6" s="19">
        <v>34.981999999999999</v>
      </c>
      <c r="G6" s="23">
        <v>631.10799999999995</v>
      </c>
      <c r="H6" s="21">
        <v>1686.874</v>
      </c>
      <c r="I6" s="20"/>
      <c r="J6" s="19">
        <v>500.11088052179065</v>
      </c>
      <c r="K6" s="20"/>
      <c r="L6" s="23" t="s">
        <v>2</v>
      </c>
      <c r="M6" s="20"/>
      <c r="N6" s="29"/>
      <c r="O6" s="35"/>
      <c r="R6" s="30"/>
      <c r="U6" s="31"/>
    </row>
    <row r="7" spans="1:22" x14ac:dyDescent="0.2">
      <c r="A7" s="20">
        <v>1992</v>
      </c>
      <c r="B7" s="20"/>
      <c r="C7" s="21">
        <v>3488</v>
      </c>
      <c r="D7" s="22">
        <v>2301</v>
      </c>
      <c r="E7" s="20"/>
      <c r="F7" s="19">
        <v>24.67</v>
      </c>
      <c r="G7" s="23">
        <v>806.17099999999994</v>
      </c>
      <c r="H7" s="21">
        <v>1519.4990000000003</v>
      </c>
      <c r="I7" s="20"/>
      <c r="J7" s="19">
        <v>435.63618119266062</v>
      </c>
      <c r="K7" s="20"/>
      <c r="L7" s="23" t="s">
        <v>2</v>
      </c>
      <c r="M7" s="20"/>
      <c r="N7" s="29"/>
      <c r="O7" s="35"/>
      <c r="R7" s="30"/>
      <c r="U7" s="31"/>
    </row>
    <row r="8" spans="1:22" x14ac:dyDescent="0.2">
      <c r="A8" s="24">
        <v>1993</v>
      </c>
      <c r="B8" s="24"/>
      <c r="C8" s="21">
        <v>3524</v>
      </c>
      <c r="D8" s="22">
        <v>2634</v>
      </c>
      <c r="E8" s="24"/>
      <c r="F8" s="19">
        <v>22.884</v>
      </c>
      <c r="G8" s="23">
        <v>912.50099999999998</v>
      </c>
      <c r="H8" s="21">
        <v>1744.383</v>
      </c>
      <c r="I8" s="24"/>
      <c r="J8" s="19">
        <v>495.00085130533483</v>
      </c>
      <c r="K8" s="24"/>
      <c r="L8" s="19">
        <v>468.60356156344898</v>
      </c>
      <c r="M8" s="24"/>
      <c r="N8" s="29"/>
      <c r="O8" s="35"/>
      <c r="R8" s="30"/>
      <c r="U8" s="31"/>
    </row>
    <row r="9" spans="1:22" x14ac:dyDescent="0.2">
      <c r="A9" s="24">
        <v>1994</v>
      </c>
      <c r="B9" s="24"/>
      <c r="C9" s="21">
        <v>3567</v>
      </c>
      <c r="D9" s="22">
        <v>2817</v>
      </c>
      <c r="E9" s="24"/>
      <c r="F9" s="19">
        <v>33.271000000000001</v>
      </c>
      <c r="G9" s="23">
        <v>949.65200000000004</v>
      </c>
      <c r="H9" s="21">
        <v>1900.6190000000001</v>
      </c>
      <c r="I9" s="24"/>
      <c r="J9" s="19">
        <v>532.83403420241109</v>
      </c>
      <c r="K9" s="24"/>
      <c r="L9" s="19">
        <v>488.28995851845804</v>
      </c>
      <c r="M9" s="24"/>
      <c r="N9" s="29"/>
      <c r="O9" s="35"/>
      <c r="R9" s="30"/>
      <c r="U9" s="31"/>
    </row>
    <row r="10" spans="1:22" x14ac:dyDescent="0.2">
      <c r="A10" s="24">
        <v>1995</v>
      </c>
      <c r="B10" s="24"/>
      <c r="C10" s="21">
        <v>3617</v>
      </c>
      <c r="D10" s="22">
        <v>2955</v>
      </c>
      <c r="E10" s="24"/>
      <c r="F10" s="19">
        <v>27.234000000000002</v>
      </c>
      <c r="G10" s="23">
        <v>1029.3159999999998</v>
      </c>
      <c r="H10" s="21">
        <v>1952.9180000000001</v>
      </c>
      <c r="I10" s="24"/>
      <c r="J10" s="19">
        <v>539.92756427978998</v>
      </c>
      <c r="K10" s="24"/>
      <c r="L10" s="19">
        <v>500.70190230039753</v>
      </c>
      <c r="M10" s="24"/>
      <c r="N10" s="29"/>
      <c r="O10" s="35"/>
      <c r="R10" s="30"/>
      <c r="U10" s="31"/>
    </row>
    <row r="11" spans="1:22" x14ac:dyDescent="0.2">
      <c r="A11" s="24">
        <v>1996</v>
      </c>
      <c r="B11" s="24"/>
      <c r="C11" s="21">
        <v>3673</v>
      </c>
      <c r="D11" s="22">
        <v>2904</v>
      </c>
      <c r="E11" s="24"/>
      <c r="F11" s="19">
        <v>33.076999999999998</v>
      </c>
      <c r="G11" s="23">
        <v>984.29200000000003</v>
      </c>
      <c r="H11" s="21">
        <v>1952.7850000000001</v>
      </c>
      <c r="I11" s="24"/>
      <c r="J11" s="19">
        <v>531.65940647971695</v>
      </c>
      <c r="K11" s="24"/>
      <c r="L11" s="19">
        <v>507.01160749198272</v>
      </c>
      <c r="M11" s="24"/>
      <c r="N11" s="29"/>
      <c r="O11" s="35"/>
      <c r="R11" s="30"/>
      <c r="U11" s="31"/>
    </row>
    <row r="12" spans="1:22" x14ac:dyDescent="0.2">
      <c r="A12" s="24">
        <v>1997</v>
      </c>
      <c r="B12" s="24"/>
      <c r="C12" s="21">
        <v>3747.3</v>
      </c>
      <c r="D12" s="22">
        <v>3023</v>
      </c>
      <c r="E12" s="24"/>
      <c r="F12" s="19">
        <v>40.152000000000001</v>
      </c>
      <c r="G12" s="23">
        <v>1011.938</v>
      </c>
      <c r="H12" s="21">
        <v>2051.2139999999999</v>
      </c>
      <c r="I12" s="24"/>
      <c r="J12" s="19">
        <v>547.38451685213352</v>
      </c>
      <c r="K12" s="24"/>
      <c r="L12" s="19">
        <v>529.36127462387719</v>
      </c>
      <c r="M12" s="24"/>
      <c r="N12" s="29"/>
      <c r="O12" s="35"/>
      <c r="R12" s="30"/>
      <c r="U12" s="31"/>
    </row>
    <row r="13" spans="1:22" x14ac:dyDescent="0.2">
      <c r="A13" s="24">
        <v>1998</v>
      </c>
      <c r="B13" s="24"/>
      <c r="C13" s="21">
        <v>3792.2</v>
      </c>
      <c r="D13" s="22">
        <v>3195</v>
      </c>
      <c r="E13" s="24"/>
      <c r="F13" s="19">
        <v>30.431000000000001</v>
      </c>
      <c r="G13" s="23">
        <v>1173.481</v>
      </c>
      <c r="H13" s="21">
        <v>2051.9499999999998</v>
      </c>
      <c r="I13" s="24"/>
      <c r="J13" s="19">
        <v>541.09751595379987</v>
      </c>
      <c r="K13" s="24"/>
      <c r="L13" s="19">
        <v>538.58060755357019</v>
      </c>
      <c r="M13" s="24"/>
      <c r="N13" s="29"/>
      <c r="O13" s="35"/>
      <c r="R13" s="30"/>
      <c r="U13" s="31"/>
    </row>
    <row r="14" spans="1:22" x14ac:dyDescent="0.2">
      <c r="A14" s="24">
        <v>1999</v>
      </c>
      <c r="B14" s="24"/>
      <c r="C14" s="21">
        <v>3821.7</v>
      </c>
      <c r="D14" s="22">
        <v>3226</v>
      </c>
      <c r="E14" s="24"/>
      <c r="F14" s="19">
        <v>31.245999999999999</v>
      </c>
      <c r="G14" s="23">
        <v>1239.9539999999997</v>
      </c>
      <c r="H14" s="21">
        <v>2017.2920000000004</v>
      </c>
      <c r="I14" s="24"/>
      <c r="J14" s="19">
        <v>527.85200303529859</v>
      </c>
      <c r="K14" s="24"/>
      <c r="L14" s="19">
        <v>537.58420132014783</v>
      </c>
      <c r="M14" s="24"/>
      <c r="N14" s="29"/>
      <c r="O14" s="35"/>
      <c r="R14" s="30"/>
      <c r="U14" s="31"/>
    </row>
    <row r="15" spans="1:22" x14ac:dyDescent="0.2">
      <c r="A15" s="20">
        <v>2000</v>
      </c>
      <c r="B15" s="20"/>
      <c r="C15" s="21">
        <v>3842.7</v>
      </c>
      <c r="D15" s="22">
        <v>3806</v>
      </c>
      <c r="E15" s="20"/>
      <c r="F15" s="19">
        <v>31.626999999999999</v>
      </c>
      <c r="G15" s="23">
        <v>1397.585</v>
      </c>
      <c r="H15" s="21">
        <v>2440.0419999999999</v>
      </c>
      <c r="I15" s="20"/>
      <c r="J15" s="19">
        <v>634.98113305748564</v>
      </c>
      <c r="K15" s="20"/>
      <c r="L15" s="19">
        <v>556.59491507568691</v>
      </c>
      <c r="M15" s="20"/>
      <c r="N15" s="29"/>
      <c r="O15" s="35"/>
      <c r="R15" s="30"/>
      <c r="U15" s="31"/>
    </row>
    <row r="16" spans="1:22" x14ac:dyDescent="0.2">
      <c r="A16" s="20">
        <v>2001</v>
      </c>
      <c r="B16" s="20"/>
      <c r="C16" s="21">
        <v>3867.5</v>
      </c>
      <c r="D16" s="22">
        <v>3848</v>
      </c>
      <c r="E16" s="20"/>
      <c r="F16" s="19">
        <v>35.472999999999999</v>
      </c>
      <c r="G16" s="23">
        <v>1527.5130000000001</v>
      </c>
      <c r="H16" s="21">
        <v>2355.96</v>
      </c>
      <c r="I16" s="20"/>
      <c r="J16" s="19">
        <v>609.16871363930193</v>
      </c>
      <c r="K16" s="20"/>
      <c r="L16" s="19">
        <v>572.09677650760398</v>
      </c>
      <c r="M16" s="20"/>
      <c r="N16" s="29"/>
      <c r="O16" s="35"/>
      <c r="R16" s="30"/>
      <c r="U16" s="31"/>
      <c r="V16" s="29"/>
    </row>
    <row r="17" spans="1:22" x14ac:dyDescent="0.2">
      <c r="A17" s="20">
        <v>2002</v>
      </c>
      <c r="B17" s="20"/>
      <c r="C17" s="16">
        <v>3899.6</v>
      </c>
      <c r="D17" s="16">
        <v>3864</v>
      </c>
      <c r="E17" s="20"/>
      <c r="F17" s="19">
        <v>32.459000000000003</v>
      </c>
      <c r="G17" s="23">
        <v>1643.7730000000001</v>
      </c>
      <c r="H17" s="21">
        <v>2252.6859999999997</v>
      </c>
      <c r="I17" s="20"/>
      <c r="J17" s="19">
        <v>577.67104318391625</v>
      </c>
      <c r="K17" s="20"/>
      <c r="L17" s="19">
        <v>578.15408177396057</v>
      </c>
      <c r="M17" s="20"/>
      <c r="N17" s="29"/>
      <c r="O17" s="35"/>
      <c r="R17" s="30"/>
      <c r="U17" s="31"/>
      <c r="V17" s="29"/>
    </row>
    <row r="18" spans="1:22" x14ac:dyDescent="0.2">
      <c r="A18" s="20">
        <v>2003</v>
      </c>
      <c r="B18" s="20"/>
      <c r="C18" s="16">
        <v>3970</v>
      </c>
      <c r="D18" s="16">
        <v>4447</v>
      </c>
      <c r="E18" s="20"/>
      <c r="F18" s="25">
        <v>37.755000000000003</v>
      </c>
      <c r="G18" s="23">
        <v>1866</v>
      </c>
      <c r="H18" s="21">
        <v>2618.7550000000001</v>
      </c>
      <c r="I18" s="20"/>
      <c r="J18" s="19">
        <v>659.63602015113349</v>
      </c>
      <c r="K18" s="20"/>
      <c r="L18" s="19">
        <v>601.86178261342718</v>
      </c>
      <c r="M18" s="20"/>
      <c r="N18" s="29"/>
      <c r="O18" s="35"/>
      <c r="R18" s="30"/>
      <c r="U18" s="31"/>
      <c r="V18" s="29"/>
    </row>
    <row r="19" spans="1:22" x14ac:dyDescent="0.2">
      <c r="A19" s="24">
        <v>2004</v>
      </c>
      <c r="B19" s="24"/>
      <c r="C19" s="16">
        <v>4044.9</v>
      </c>
      <c r="D19" s="16">
        <v>4222</v>
      </c>
      <c r="E19" s="24"/>
      <c r="F19" s="25">
        <v>41.768000000000001</v>
      </c>
      <c r="G19" s="23">
        <v>1624</v>
      </c>
      <c r="H19" s="21">
        <v>2639.768</v>
      </c>
      <c r="I19" s="24"/>
      <c r="J19" s="19">
        <v>652.61638112190656</v>
      </c>
      <c r="K19" s="24"/>
      <c r="L19" s="19">
        <v>626.81465823074882</v>
      </c>
      <c r="M19" s="24"/>
      <c r="N19" s="29"/>
      <c r="O19" s="35"/>
      <c r="R19" s="30"/>
      <c r="U19" s="31"/>
      <c r="V19" s="29"/>
    </row>
    <row r="20" spans="1:22" x14ac:dyDescent="0.2">
      <c r="A20" s="20" t="s">
        <v>16</v>
      </c>
      <c r="B20" s="38"/>
      <c r="C20" s="16">
        <v>4101.3</v>
      </c>
      <c r="D20" s="16">
        <v>4408.9989999999998</v>
      </c>
      <c r="E20" s="38"/>
      <c r="F20" s="19">
        <v>49.798000000000002</v>
      </c>
      <c r="G20" s="23">
        <v>1847</v>
      </c>
      <c r="H20" s="21">
        <v>2611.7969999999996</v>
      </c>
      <c r="I20" s="38"/>
      <c r="J20" s="19">
        <v>636.82173944846738</v>
      </c>
      <c r="K20" s="38"/>
      <c r="L20" s="19">
        <v>627.18277950894503</v>
      </c>
      <c r="M20" s="38"/>
      <c r="N20" s="29"/>
      <c r="O20"/>
      <c r="Q20" s="29"/>
      <c r="R20" s="30"/>
      <c r="U20" s="31"/>
      <c r="V20" s="29"/>
    </row>
    <row r="21" spans="1:22" x14ac:dyDescent="0.2">
      <c r="A21" s="20" t="s">
        <v>17</v>
      </c>
      <c r="B21" s="38"/>
      <c r="C21" s="16">
        <v>4148</v>
      </c>
      <c r="D21" s="16">
        <v>4272.0574999999999</v>
      </c>
      <c r="E21" s="38"/>
      <c r="F21" s="19">
        <v>58.393000000000001</v>
      </c>
      <c r="G21" s="23">
        <v>1818</v>
      </c>
      <c r="H21" s="21">
        <v>2512.4504999999999</v>
      </c>
      <c r="I21" s="38"/>
      <c r="J21" s="19">
        <v>605.70166345226619</v>
      </c>
      <c r="K21" s="38"/>
      <c r="L21" s="19">
        <v>626.489369471538</v>
      </c>
      <c r="M21" s="38"/>
      <c r="N21" s="27"/>
      <c r="O21"/>
      <c r="Q21" s="29"/>
      <c r="U21" s="31"/>
      <c r="V21" s="18"/>
    </row>
    <row r="22" spans="1:22" s="17" customFormat="1" x14ac:dyDescent="0.2">
      <c r="A22" s="26" t="s">
        <v>18</v>
      </c>
      <c r="B22" s="38"/>
      <c r="C22" s="16">
        <v>4198.3</v>
      </c>
      <c r="D22" s="16">
        <v>4333.4054999999998</v>
      </c>
      <c r="E22" s="38"/>
      <c r="F22" s="19">
        <v>51</v>
      </c>
      <c r="G22" s="23">
        <v>1938</v>
      </c>
      <c r="H22" s="21">
        <v>2446.4054999999998</v>
      </c>
      <c r="I22" s="38"/>
      <c r="J22" s="19">
        <v>582.71336016959242</v>
      </c>
      <c r="K22" s="38"/>
      <c r="L22" s="19">
        <v>627.49783286867319</v>
      </c>
      <c r="M22" s="38"/>
      <c r="N22" s="27"/>
      <c r="O22"/>
      <c r="Q22" s="29"/>
      <c r="U22" s="16"/>
    </row>
    <row r="23" spans="1:22" s="17" customFormat="1" x14ac:dyDescent="0.2">
      <c r="A23" s="26" t="s">
        <v>19</v>
      </c>
      <c r="B23" s="38"/>
      <c r="C23" s="16">
        <v>4241</v>
      </c>
      <c r="D23" s="32">
        <v>4381.9243000000006</v>
      </c>
      <c r="E23" s="38"/>
      <c r="F23" s="19">
        <v>55.792000000000002</v>
      </c>
      <c r="G23" s="23">
        <v>1771.482</v>
      </c>
      <c r="H23" s="21">
        <v>2666.234300000001</v>
      </c>
      <c r="I23" s="38"/>
      <c r="J23" s="19">
        <v>628.68057062013702</v>
      </c>
      <c r="K23" s="38"/>
      <c r="L23" s="19">
        <v>621.30674296247389</v>
      </c>
      <c r="M23" s="38"/>
      <c r="N23" s="27"/>
      <c r="O23"/>
      <c r="Q23" s="29"/>
      <c r="U23" s="16"/>
      <c r="V23" s="18"/>
    </row>
    <row r="24" spans="1:22" x14ac:dyDescent="0.2">
      <c r="A24" s="26" t="s">
        <v>20</v>
      </c>
      <c r="B24" s="38"/>
      <c r="C24" s="16">
        <v>4281.2</v>
      </c>
      <c r="D24" s="32">
        <v>3650.7075999999997</v>
      </c>
      <c r="E24" s="38"/>
      <c r="F24" s="19">
        <v>41.582999999999998</v>
      </c>
      <c r="G24" s="23">
        <v>1739.366</v>
      </c>
      <c r="H24" s="21">
        <v>1952.9245999999998</v>
      </c>
      <c r="I24" s="38"/>
      <c r="J24" s="19">
        <v>456.16289825282632</v>
      </c>
      <c r="K24" s="38"/>
      <c r="L24" s="19">
        <v>582.01604638865797</v>
      </c>
      <c r="M24" s="38"/>
      <c r="O24"/>
      <c r="Q24" s="29"/>
    </row>
    <row r="25" spans="1:22" x14ac:dyDescent="0.2">
      <c r="A25" s="26" t="s">
        <v>21</v>
      </c>
      <c r="B25" s="39"/>
      <c r="C25" s="16">
        <v>4332</v>
      </c>
      <c r="D25" s="32">
        <v>3741.8161603399999</v>
      </c>
      <c r="E25" s="39"/>
      <c r="F25" s="19">
        <v>38</v>
      </c>
      <c r="G25" s="23">
        <v>1916</v>
      </c>
      <c r="H25" s="21">
        <v>1863.8161603399999</v>
      </c>
      <c r="I25" s="39"/>
      <c r="J25" s="19">
        <v>430.24380432594643</v>
      </c>
      <c r="K25" s="39"/>
      <c r="L25" s="19">
        <v>540.70045936415363</v>
      </c>
      <c r="M25" s="39"/>
      <c r="O25"/>
      <c r="Q25" s="29"/>
    </row>
    <row r="26" spans="1:22" x14ac:dyDescent="0.2">
      <c r="A26" s="26" t="s">
        <v>22</v>
      </c>
      <c r="B26" s="39"/>
      <c r="C26" s="16">
        <v>4381</v>
      </c>
      <c r="D26" s="32">
        <v>4015.6561999999999</v>
      </c>
      <c r="E26" s="39"/>
      <c r="F26" s="19">
        <v>41</v>
      </c>
      <c r="G26" s="23">
        <v>2053</v>
      </c>
      <c r="H26" s="21">
        <v>2003.6561999999999</v>
      </c>
      <c r="I26" s="39"/>
      <c r="J26" s="19">
        <v>457.35133531157265</v>
      </c>
      <c r="K26" s="39"/>
      <c r="L26" s="19">
        <v>511.03039373601496</v>
      </c>
      <c r="M26" s="39"/>
      <c r="O26"/>
      <c r="Q26" s="29"/>
    </row>
    <row r="27" spans="1:22" x14ac:dyDescent="0.2">
      <c r="A27" s="26" t="s">
        <v>23</v>
      </c>
      <c r="B27" s="39"/>
      <c r="C27" s="16">
        <v>4415</v>
      </c>
      <c r="D27" s="32">
        <v>3878.3315811428602</v>
      </c>
      <c r="E27" s="39"/>
      <c r="F27" s="19">
        <v>44</v>
      </c>
      <c r="G27" s="23">
        <v>1928</v>
      </c>
      <c r="H27" s="21">
        <v>1994.3315811428602</v>
      </c>
      <c r="I27" s="39"/>
      <c r="J27" s="19">
        <v>451.71723242193889</v>
      </c>
      <c r="K27" s="39"/>
      <c r="L27" s="19">
        <v>484.83116818648432</v>
      </c>
      <c r="M27" s="39"/>
      <c r="N27" s="29"/>
      <c r="O27"/>
      <c r="Q27" s="29"/>
    </row>
    <row r="28" spans="1:22" x14ac:dyDescent="0.2">
      <c r="A28" s="26" t="s">
        <v>24</v>
      </c>
      <c r="B28" s="39"/>
      <c r="C28" s="16">
        <v>4444</v>
      </c>
      <c r="D28" s="32">
        <v>4018.9023767066697</v>
      </c>
      <c r="E28" s="39"/>
      <c r="F28" s="19">
        <v>44</v>
      </c>
      <c r="G28" s="23">
        <v>2117.326</v>
      </c>
      <c r="H28" s="21">
        <v>1945.5763767066696</v>
      </c>
      <c r="I28" s="39"/>
      <c r="J28" s="19">
        <v>437.79846460546122</v>
      </c>
      <c r="K28" s="39"/>
      <c r="L28" s="19">
        <v>446.6547469835491</v>
      </c>
      <c r="M28" s="39"/>
      <c r="N28" s="29"/>
      <c r="O28"/>
      <c r="Q28" s="29"/>
    </row>
    <row r="29" spans="1:22" x14ac:dyDescent="0.2">
      <c r="A29" s="26">
        <v>2014</v>
      </c>
      <c r="B29" s="39"/>
      <c r="C29" s="16">
        <v>4460.3999999999996</v>
      </c>
      <c r="D29" s="32">
        <v>3936.34165734</v>
      </c>
      <c r="E29" s="39"/>
      <c r="F29" s="19">
        <v>53</v>
      </c>
      <c r="G29" s="23">
        <v>2015</v>
      </c>
      <c r="H29" s="21">
        <v>1974.34165734</v>
      </c>
      <c r="I29" s="39"/>
      <c r="J29" s="19">
        <v>442.63780318805487</v>
      </c>
      <c r="K29" s="39"/>
      <c r="L29" s="19">
        <v>443.94972797059484</v>
      </c>
      <c r="M29" s="39"/>
      <c r="N29" s="29"/>
      <c r="O29"/>
      <c r="Q29" s="29"/>
    </row>
    <row r="30" spans="1:22" x14ac:dyDescent="0.2">
      <c r="A30" s="26">
        <v>2015</v>
      </c>
      <c r="C30" s="16">
        <v>4533.3500000000004</v>
      </c>
      <c r="D30" s="32">
        <v>4010.5035357800002</v>
      </c>
      <c r="E30" s="39"/>
      <c r="F30" s="19">
        <v>61</v>
      </c>
      <c r="G30" s="23">
        <v>1641.8030000000001</v>
      </c>
      <c r="H30" s="21">
        <v>2429.7005357799999</v>
      </c>
      <c r="I30" s="39"/>
      <c r="J30" s="19">
        <v>535.96138303462112</v>
      </c>
      <c r="K30" s="39"/>
      <c r="L30" s="19">
        <v>465.09324371232981</v>
      </c>
      <c r="M30" s="39"/>
      <c r="N30" s="29"/>
      <c r="O30" s="29"/>
      <c r="S30" s="46"/>
      <c r="T30" s="46"/>
    </row>
    <row r="31" spans="1:22" x14ac:dyDescent="0.2">
      <c r="A31" s="26">
        <v>2016</v>
      </c>
      <c r="B31" s="39" t="s">
        <v>28</v>
      </c>
      <c r="C31" s="16">
        <v>4693</v>
      </c>
      <c r="D31" s="16">
        <v>4135.8999999999996</v>
      </c>
      <c r="E31" s="39"/>
      <c r="F31" s="19">
        <v>73.209999999999994</v>
      </c>
      <c r="G31" s="23">
        <v>1804.55</v>
      </c>
      <c r="H31" s="21">
        <v>2404.56</v>
      </c>
      <c r="I31" s="39"/>
      <c r="J31" s="19">
        <v>512.37161730236505</v>
      </c>
      <c r="K31" s="39"/>
      <c r="L31" s="19">
        <v>476.09730011048822</v>
      </c>
      <c r="M31" s="39"/>
      <c r="N31" s="29"/>
      <c r="O31" s="29"/>
      <c r="S31" s="46"/>
      <c r="T31" s="46"/>
    </row>
    <row r="32" spans="1:22" x14ac:dyDescent="0.2">
      <c r="A32" s="26">
        <v>2017</v>
      </c>
      <c r="B32" s="39" t="s">
        <v>27</v>
      </c>
      <c r="C32" s="16">
        <v>4776</v>
      </c>
      <c r="D32" s="16">
        <v>4314.42</v>
      </c>
      <c r="E32" s="39"/>
      <c r="F32" s="19">
        <v>67.400000000000006</v>
      </c>
      <c r="G32" s="23">
        <v>1730.5494223000001</v>
      </c>
      <c r="H32" s="21">
        <v>2651.2705776999996</v>
      </c>
      <c r="I32" s="39"/>
      <c r="J32" s="19">
        <v>631.84045226130695</v>
      </c>
      <c r="K32" s="39"/>
      <c r="L32" s="19">
        <v>512.12194407836182</v>
      </c>
      <c r="M32" s="39"/>
      <c r="N32" s="29"/>
      <c r="O32" s="29">
        <f>H32/C32</f>
        <v>0.55512365529731988</v>
      </c>
      <c r="Q32" s="29"/>
    </row>
    <row r="33" spans="1:15" x14ac:dyDescent="0.2">
      <c r="A33" s="40"/>
      <c r="B33" s="40"/>
      <c r="C33" s="41"/>
      <c r="D33" s="42"/>
      <c r="E33" s="40"/>
      <c r="F33" s="43"/>
      <c r="G33" s="44"/>
      <c r="H33" s="45"/>
      <c r="I33" s="40"/>
      <c r="J33" s="43"/>
      <c r="K33" s="40"/>
      <c r="L33" s="43"/>
      <c r="M33" s="40"/>
      <c r="O33"/>
    </row>
    <row r="34" spans="1:15" x14ac:dyDescent="0.2">
      <c r="A34" s="5" t="s">
        <v>1</v>
      </c>
      <c r="B34" s="5"/>
      <c r="C34" s="2"/>
      <c r="D34" s="2"/>
      <c r="E34" s="5"/>
      <c r="F34" s="2"/>
      <c r="G34" s="3"/>
      <c r="H34" s="9"/>
      <c r="I34" s="5"/>
      <c r="J34" s="8"/>
      <c r="K34" s="5"/>
      <c r="L34" s="8"/>
      <c r="M34" s="5"/>
    </row>
    <row r="35" spans="1:15" x14ac:dyDescent="0.2">
      <c r="A35" s="7" t="s">
        <v>30</v>
      </c>
      <c r="B35" s="7"/>
      <c r="C35" s="2"/>
      <c r="D35" s="2"/>
      <c r="E35" s="7"/>
      <c r="F35" s="2"/>
      <c r="G35" s="3"/>
      <c r="H35" s="2"/>
      <c r="I35" s="7"/>
      <c r="J35" s="2"/>
      <c r="K35" s="7"/>
      <c r="L35" s="1"/>
      <c r="M35" s="7"/>
    </row>
    <row r="36" spans="1:15" x14ac:dyDescent="0.2">
      <c r="A36" s="6"/>
      <c r="B36" s="6"/>
      <c r="C36" s="2"/>
      <c r="D36" s="2"/>
      <c r="E36" s="6"/>
      <c r="F36" s="2"/>
      <c r="G36" s="3"/>
      <c r="H36" s="2"/>
      <c r="I36" s="6"/>
      <c r="J36" s="2"/>
      <c r="K36" s="6"/>
      <c r="L36" s="1"/>
      <c r="M36" s="6"/>
    </row>
    <row r="37" spans="1:15" x14ac:dyDescent="0.2">
      <c r="A37" s="5" t="s">
        <v>0</v>
      </c>
      <c r="B37" s="5"/>
      <c r="C37" s="2"/>
      <c r="D37" s="2"/>
      <c r="E37" s="5"/>
      <c r="F37" s="2"/>
      <c r="G37" s="3"/>
      <c r="H37" s="2"/>
      <c r="I37" s="5"/>
      <c r="J37" s="2"/>
      <c r="K37" s="5"/>
      <c r="L37" s="1"/>
      <c r="M37" s="5"/>
    </row>
    <row r="38" spans="1:15" x14ac:dyDescent="0.2">
      <c r="A38" s="4" t="s">
        <v>11</v>
      </c>
      <c r="B38" s="4"/>
      <c r="C38" s="2"/>
      <c r="D38" s="2"/>
      <c r="E38" s="4"/>
      <c r="F38" s="2"/>
      <c r="G38" s="3"/>
      <c r="H38" s="2"/>
      <c r="I38" s="4"/>
      <c r="J38" s="2"/>
      <c r="K38" s="4"/>
      <c r="L38" s="1"/>
      <c r="M38" s="4"/>
    </row>
    <row r="39" spans="1:15" x14ac:dyDescent="0.2">
      <c r="A39" s="12" t="s">
        <v>15</v>
      </c>
      <c r="B39" s="12"/>
      <c r="C39" s="2"/>
      <c r="D39" s="2"/>
      <c r="E39" s="12"/>
      <c r="F39" s="2"/>
      <c r="G39" s="3"/>
      <c r="H39" s="2"/>
      <c r="I39" s="12"/>
      <c r="J39" s="2"/>
      <c r="K39" s="12"/>
      <c r="L39" s="1"/>
      <c r="M39" s="12"/>
    </row>
    <row r="40" spans="1:15" x14ac:dyDescent="0.2">
      <c r="A40" s="12" t="s">
        <v>26</v>
      </c>
      <c r="B40" s="12"/>
      <c r="C40" s="2"/>
      <c r="D40" s="2"/>
      <c r="E40" s="12"/>
      <c r="F40" s="2"/>
      <c r="G40" s="3"/>
      <c r="H40" s="2"/>
      <c r="I40" s="12"/>
      <c r="J40" s="2"/>
      <c r="K40" s="12"/>
      <c r="L40" s="1"/>
      <c r="M40" s="12"/>
    </row>
    <row r="41" spans="1:15" x14ac:dyDescent="0.2">
      <c r="A41" s="12"/>
      <c r="B41" s="12"/>
      <c r="C41" s="2"/>
      <c r="D41" s="2"/>
      <c r="E41" s="12"/>
      <c r="F41" s="2"/>
      <c r="G41" s="3"/>
      <c r="H41" s="2"/>
      <c r="I41" s="12"/>
      <c r="J41" s="2"/>
      <c r="K41" s="12"/>
      <c r="L41" s="1"/>
      <c r="M41" s="12"/>
    </row>
    <row r="42" spans="1:15" x14ac:dyDescent="0.2">
      <c r="A42" s="5" t="s">
        <v>6</v>
      </c>
      <c r="B42" s="5"/>
      <c r="E42" s="5"/>
      <c r="I42" s="5"/>
      <c r="K42" s="5"/>
      <c r="M42" s="5"/>
    </row>
    <row r="43" spans="1:15" x14ac:dyDescent="0.2">
      <c r="A43" s="7" t="s">
        <v>25</v>
      </c>
      <c r="B43" s="5"/>
      <c r="E43" s="5"/>
      <c r="I43" s="5"/>
      <c r="K43" s="5"/>
      <c r="M43" s="5"/>
    </row>
    <row r="44" spans="1:15" x14ac:dyDescent="0.2">
      <c r="A44" s="15" t="s">
        <v>7</v>
      </c>
      <c r="B44" s="15"/>
      <c r="E44" s="15"/>
      <c r="I44" s="15"/>
      <c r="K44" s="15"/>
      <c r="M44" s="15"/>
    </row>
    <row r="45" spans="1:15" x14ac:dyDescent="0.2">
      <c r="A45" s="15" t="s">
        <v>8</v>
      </c>
      <c r="B45" s="15"/>
      <c r="E45" s="15"/>
      <c r="I45" s="15"/>
      <c r="K45" s="15"/>
      <c r="M45" s="15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Sawn Timber Consumption</vt:lpstr>
    </vt:vector>
  </TitlesOfParts>
  <Company>MAF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Production, trade, and consumption of sawn timber, 1989 to most recent</dc:title>
  <dc:creator>Ministry for Primary Industries</dc:creator>
  <cp:lastModifiedBy>Jonathan Flockton</cp:lastModifiedBy>
  <cp:lastPrinted>2010-12-09T02:25:07Z</cp:lastPrinted>
  <dcterms:created xsi:type="dcterms:W3CDTF">2007-04-09T23:26:50Z</dcterms:created>
  <dcterms:modified xsi:type="dcterms:W3CDTF">2017-08-18T01:18:16Z</dcterms:modified>
</cp:coreProperties>
</file>